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.png" ContentType="image/png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valuación CI " sheetId="1" state="visible" r:id="rId2"/>
    <sheet name="LISTA" sheetId="2" state="hidden" r:id="rId3"/>
  </sheets>
  <definedNames>
    <definedName function="false" hidden="false" localSheetId="0" name="_xlnm.Print_Titles" vbProcedure="false">'Evaluación CI '!$1:$7</definedName>
    <definedName function="false" hidden="false" name="CALIFICACION_1" vbProcedure="false">#REF!</definedName>
    <definedName function="false" hidden="false" name="CALIFICACION_2" vbProcedure="false">#REF!</definedName>
    <definedName function="false" hidden="false" name="CALIFICACION_3" vbProcedure="false">#REF!</definedName>
    <definedName function="false" hidden="false" name="Clase" vbProcedure="false">#REF!</definedName>
    <definedName function="false" hidden="false" name="Controles" vbProcedure="false">#REF!</definedName>
    <definedName function="false" hidden="false" name="Documentación" vbProcedure="false">#REF!</definedName>
    <definedName function="false" hidden="false" name="EVIDENCIA" vbProcedure="false">#REF!</definedName>
    <definedName function="false" hidden="false" name="Factores_de_riesgo" vbProcedure="false">LISTA!$F$4:$F$19</definedName>
    <definedName function="false" hidden="false" name="FOMULA_DE_UNO_Y_CERO" vbProcedure="false">#REF!</definedName>
    <definedName function="false" hidden="false" name="Fraude" vbProcedure="false">#REF!</definedName>
    <definedName function="false" hidden="false" name="FRECUENCIA" vbProcedure="false">#REF!</definedName>
    <definedName function="false" hidden="false" name="Gestión_Financiera_y_Contable" vbProcedure="false">LISTA!$C$3:$C$10</definedName>
    <definedName function="false" hidden="false" name="Gestión_Presupuestal_Contractual_y_del_Gasto" vbProcedure="false">LISTA!$D$3:$D$7</definedName>
    <definedName function="false" hidden="false" name="HALLAZGO_AUDITORIA_ANTERIOR" vbProcedure="false">#REF!</definedName>
    <definedName function="false" hidden="false" name="IMPACTO" vbProcedure="false">#REF!</definedName>
    <definedName function="false" hidden="false" name="Impacto_1" vbProcedure="false">#REF!</definedName>
    <definedName function="false" hidden="false" name="INCORECCIONES" vbProcedure="false">#REF!</definedName>
    <definedName function="false" hidden="false" name="Inherente" vbProcedure="false">#REF!</definedName>
    <definedName function="false" hidden="false" name="macroproceso_final" vbProcedure="false">LISTA!$A$3:$A$4</definedName>
    <definedName function="false" hidden="false" name="NO" vbProcedure="false">#REF!</definedName>
    <definedName function="false" hidden="false" name="Objetivo_apropiado" vbProcedure="false">#REF!</definedName>
    <definedName function="false" hidden="false" name="Riesgo" vbProcedure="false">#REF!</definedName>
    <definedName function="false" hidden="false" name="RTA" vbProcedure="false">LISTA!$E$2:$E$4</definedName>
    <definedName function="false" hidden="false" name="Segregación" vbProcedure="false">#REF!</definedName>
    <definedName function="false" hidden="false" name="Segregación2" vbProcedure="false">#REF!</definedName>
    <definedName function="false" hidden="false" name="SI" vbProcedure="false">#REF!</definedName>
    <definedName function="false" hidden="false" name="Significativo" vbProcedure="false">#REF!</definedName>
    <definedName function="false" hidden="false" name="Tipoo" vbProcedure="false">#REF!</definedName>
    <definedName function="false" hidden="false" name="Tipo_1" vbProcedure="false">#REF!</definedName>
    <definedName function="false" hidden="false" name="TIPO_CONTROL" vbProcedure="false">#REF!</definedName>
    <definedName function="false" hidden="false" name="TIPO_CONTROLES" vbProcedure="false">#REF!</definedName>
    <definedName function="false" hidden="false" name="unidad_ejecutora" vbProcedure="false">LISTA!$K$3:$K$46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E7" authorId="0">
      <text>
        <r>
          <rPr>
            <sz val="11"/>
            <color rgb="FF000000"/>
            <rFont val="Calibri"/>
            <family val="2"/>
            <charset val="1"/>
          </rPr>
          <t xml:space="preserve">Califique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SI; PARCIAL; NO</t>
        </r>
      </text>
    </comment>
    <comment ref="F7" authorId="0">
      <text>
        <r>
          <rPr>
            <sz val="9"/>
            <color rgb="FF000000"/>
            <rFont val="Tahoma"/>
            <family val="2"/>
            <charset val="1"/>
          </rPr>
          <t xml:space="preserve">SI : es 1
PARCIAL: es 2
NO: es 3
</t>
        </r>
      </text>
    </comment>
  </commentList>
</comments>
</file>

<file path=xl/sharedStrings.xml><?xml version="1.0" encoding="utf-8"?>
<sst xmlns="http://schemas.openxmlformats.org/spreadsheetml/2006/main" count="243" uniqueCount="179">
  <si>
    <t xml:space="preserve">CONTRALORIA MUNICIPAL DE NEIVA</t>
  </si>
  <si>
    <t xml:space="preserve">Referenciación:</t>
  </si>
  <si>
    <t xml:space="preserve">EVALUACIÓN DEL CONTROL INTERNO FISCAL </t>
  </si>
  <si>
    <t xml:space="preserve">Sujeto de Control auditado:</t>
  </si>
  <si>
    <t xml:space="preserve">ESE CARMEN EMILIA OSPINA</t>
  </si>
  <si>
    <t xml:space="preserve">AUDITORIA  DE CUMPLIMIENTO VIGENCIA 2021</t>
  </si>
  <si>
    <t xml:space="preserve">Auditores:</t>
  </si>
  <si>
    <t xml:space="preserve">Lina Marcela Alarcón Rodriguez</t>
  </si>
  <si>
    <t xml:space="preserve">PREGUNTA</t>
  </si>
  <si>
    <t xml:space="preserve">Respuesta</t>
  </si>
  <si>
    <t xml:space="preserve">Calificación</t>
  </si>
  <si>
    <t xml:space="preserve">OBSERVACIONES</t>
  </si>
  <si>
    <t xml:space="preserve">A</t>
  </si>
  <si>
    <t xml:space="preserve">AMBIENTE DE CONTROL</t>
  </si>
  <si>
    <t xml:space="preserve">Se ha identificado la existencia de conflictos de intereses relacionados con el cumplimiento de las leyes y regulaciones  del proceso contractual?</t>
  </si>
  <si>
    <t xml:space="preserve">No</t>
  </si>
  <si>
    <t xml:space="preserve">La administración incentiva de manera frecuente el cumplimiento de los procesos administrativos?</t>
  </si>
  <si>
    <t xml:space="preserve">Si</t>
  </si>
  <si>
    <t xml:space="preserve">Los procesos de toma de decisiones demuestran un comportamiento ético en el contexto de las acciones de los funcionarios?</t>
  </si>
  <si>
    <t xml:space="preserve">Los manuales y procedimientos están actualizados para los proceso contractual?</t>
  </si>
  <si>
    <t xml:space="preserve">Se han producido cambios recientes en la entidad que pudieran afectar el desempeño de las funciones del personal del proceso contratación?</t>
  </si>
  <si>
    <t xml:space="preserve">Se ha realizado contratación del personal asistencial por agremiación.</t>
  </si>
  <si>
    <t xml:space="preserve">Se han producido cambios recientes en el mandato, objetivos y ámbitos temáticos del proceso de contratación.</t>
  </si>
  <si>
    <t xml:space="preserve">Se actualizó el Manual de Contratación durante la vigencia 2022.</t>
  </si>
  <si>
    <t xml:space="preserve">La Dirección de contratación maneja adecuadamente el logro de los objetivos y la gestión de riesgo garantizando la observancia de las leyes?</t>
  </si>
  <si>
    <t xml:space="preserve">Parcial</t>
  </si>
  <si>
    <t xml:space="preserve">¿La alta dirección asume la responsabilidad de las acciones de mejoramiento y compromisos adquiridos en los planes de mejoramiento?</t>
  </si>
  <si>
    <t xml:space="preserve">¿La filosofía y estilo de la dirección coadyuvan al desarrollo integral de los procesos contractuales? Existe Código de ética ampliamente difundido en la entidad?</t>
  </si>
  <si>
    <t xml:space="preserve">¿Se realizan autoevaluaciones periódicas para determinar la efectividad de los controles implementados en cada una de las actividades del proceso contractual?</t>
  </si>
  <si>
    <t xml:space="preserve">¿Hay una adecuada supervisión y monitoreo de las operaciones realizadas por personal encargado del proceso contractual?</t>
  </si>
  <si>
    <t xml:space="preserve">¿La asignación y distribución de cargas responde a los requerimientos de los procesos contractual?</t>
  </si>
  <si>
    <t xml:space="preserve">¿La estructura organizacional actual de la ESE  permite orientar el trabajo para alcanzar los propósitos, objetivos y cualidades de la información generada por la entidad en proceso contractual?</t>
  </si>
  <si>
    <t xml:space="preserve">¿La entidad ofrece las condiciones necesarias que permitan la implementación de mecanismos de control, como también el ejercicio del autocontrol ?</t>
  </si>
  <si>
    <t xml:space="preserve">¿Los soportes documentales contractuales se encuentran debidamente organizados y archivados de conformidad con las normas que regulan la materia?</t>
  </si>
  <si>
    <t xml:space="preserve">¿Existen indicadores que involucren procesos, procedimientos, recursos y funcionarios, para determinar el fortalecimiento o debilitamiento de políticas y estrategías de la entidad?</t>
  </si>
  <si>
    <t xml:space="preserve">CALIFICACIÓN AMBIENTE DE CONTROL</t>
  </si>
  <si>
    <t xml:space="preserve">B</t>
  </si>
  <si>
    <t xml:space="preserve">EVALUACIÓN DEL RIESGO</t>
  </si>
  <si>
    <t xml:space="preserve">Existen mecanismos de análisis que permitan identificar, analizar y evaluar los riesgos asociados al cumplimiento con las leyes y regulaciones contractuales?</t>
  </si>
  <si>
    <t xml:space="preserve">Se han establecido de manera clara los objetivos en función a las leyes y regulaciones que hay que cumplir en materia contractual?</t>
  </si>
  <si>
    <t xml:space="preserve">Se ha preparado al personal en cuanto a la probabilidad de cambios en las normativas que rigen los proceso contractual?</t>
  </si>
  <si>
    <t xml:space="preserve">¿Los documentos fuente que respaldan los hechos contractuales, economicos, sociales y ambientales contienen la información necesaria para realizar su adecuada identificación?</t>
  </si>
  <si>
    <t xml:space="preserve">¿Se identifican, analizan y se le da tratamiento adecuado a los riesgos de índole contractual en la entidad en forma permanente?</t>
  </si>
  <si>
    <t xml:space="preserve">¿Existe y funciona una instancia asesora que permita gestionar los riesgos de la entidad?</t>
  </si>
  <si>
    <t xml:space="preserve">CALIFICACIÓN EVALUACIÓN DEL RIESGO</t>
  </si>
  <si>
    <t xml:space="preserve">C</t>
  </si>
  <si>
    <t xml:space="preserve">ACTIVIDADES DE CONTROL</t>
  </si>
  <si>
    <t xml:space="preserve">Existe segregación de funciones respecto a la realización y aprobación de los procesos contractuales?</t>
  </si>
  <si>
    <t xml:space="preserve">¿La entidad adelanta acciones que garanticen el control a la ejecución de los contratos sucritos?</t>
  </si>
  <si>
    <t xml:space="preserve">¿La entidad ha diseñado un plan que involucre actividades de control preventivas a los procedimientos contractuales?</t>
  </si>
  <si>
    <t xml:space="preserve">¿Están identificados los responsables de cada uno de los procesos contractuales?</t>
  </si>
  <si>
    <t xml:space="preserve">Se reportan frecuentemente errores y debilidades aducidos a la mala aplicación de los procesos contractuales sin seguimiento posterior?</t>
  </si>
  <si>
    <t xml:space="preserve">¿Se cumple con los cronogramas y actividades establecidos para cada uno de los procesos contractuales?</t>
  </si>
  <si>
    <t xml:space="preserve">Se hacen verificaciones independientes de los procesos realizados fundamentados en el cumplimiento de la legalidad?</t>
  </si>
  <si>
    <t xml:space="preserve">¿Existen indicadores que permitan medir la efectividad de los controles  aplicados al proceso contractual?</t>
  </si>
  <si>
    <t xml:space="preserve">¿Se priorizaron los riesgos en el proceso contractual teniendo en cuenta la efectividad de los controles?</t>
  </si>
  <si>
    <t xml:space="preserve">¿Los controles aplicados a los sistemas de información generan confianza?</t>
  </si>
  <si>
    <t xml:space="preserve"> Están definidas las responsabilidades y las funciones en el proceso contractual?</t>
  </si>
  <si>
    <t xml:space="preserve">¿Dependiendo del nivel de riesgo inherente en cada una de las  etapas contractuales desarrolladas por la entidad hay adecuada segregación de funciones?</t>
  </si>
  <si>
    <t xml:space="preserve">¿La entidad cuenta con dispositivos de seguridad para restringir el acceso a los activos y registros?</t>
  </si>
  <si>
    <t xml:space="preserve">¿La oficina de control interno evalúa el diseño, desarrollo e implementación de los controles a ser aplicados en cada una de las etapas contractuales ejecutados por la entidad?</t>
  </si>
  <si>
    <t xml:space="preserve">Se toman acciones correctivas cuando se identifican debilidades en el cumplimiento del marco legal contractual?</t>
  </si>
  <si>
    <t xml:space="preserve">Se entrena el personal de forma oportuna y suficiente ante cualquier cambio en el marco legal que ataña directamente a la entidad relacionada con el proceso contractual ?</t>
  </si>
  <si>
    <t xml:space="preserve">¿Existen controles para la utilización de los programas de computador y/o archivos de datos? </t>
  </si>
  <si>
    <t xml:space="preserve">¿Se requieren aprobaciones adecuadas de la gerencia antes de permitir el acceso de alguien a aplicaciones y bases de datos específicas?</t>
  </si>
  <si>
    <t xml:space="preserve">CALIFICACIÓN ACTIVIDADES DE CONTROL</t>
  </si>
  <si>
    <t xml:space="preserve">D</t>
  </si>
  <si>
    <t xml:space="preserve">ACTIVIDADES DE MONITOREO</t>
  </si>
  <si>
    <t xml:space="preserve">Existe seguimiento al cumplimiento del marco legal, normativas y políticas relacionadas con el proceso contractual?</t>
  </si>
  <si>
    <t xml:space="preserve">Existen registros de Supervisión, está definida la frecuencia o los mecanismos de Supervisión en el proceso contractual?</t>
  </si>
  <si>
    <t xml:space="preserve">Se atienden las observaciones de los auditores internos y se prepara documentación al respecto al proceso contractual?</t>
  </si>
  <si>
    <t xml:space="preserve">¿La entidad ha diseñado un sistema de evaluación que permita generar la cultura del autocontrol y el mejoramiento continuo de la entidad en el proceso contractual?</t>
  </si>
  <si>
    <t xml:space="preserve">¿La entidad realiza monitoreo y ajustes al mapa de los riesgos de la entidad relacionados con el proceso contractual?</t>
  </si>
  <si>
    <t xml:space="preserve">Existen canales claros de comunicación en el proceso contractual ?</t>
  </si>
  <si>
    <t xml:space="preserve">¿La entidad ha adoptado mecanismos que permitan evaluar la efectividad de las acciones de mejora suscritas en los planes de mejoramiento?</t>
  </si>
  <si>
    <t xml:space="preserve">¿La entidad tiene definidas acciones alternativas para atenuar las debilidades potenciales identificadas en el proceso contractual?</t>
  </si>
  <si>
    <t xml:space="preserve">¿Se realizan talleres con la participación de todos los funcionarios de la entidad que permitan retroalimentar a la alta dirección sobre las deficiencias de los controles en el proceso contractual?</t>
  </si>
  <si>
    <t xml:space="preserve">¿La oficina de control interno elabora un plan de acción para monitorear el desarrollo del proceso contractual?</t>
  </si>
  <si>
    <t xml:space="preserve">E</t>
  </si>
  <si>
    <t xml:space="preserve">INFORMACIÓN Y COMUNICACIÓN</t>
  </si>
  <si>
    <t xml:space="preserve">Se proveen oportunamente los informes que deben generarse en los procesos de contratacion?</t>
  </si>
  <si>
    <t xml:space="preserve">¿Están claramente definidos los canales de comunicación entre  las diferentes dependencias para el desarrollo de los procesos contractuales?</t>
  </si>
  <si>
    <t xml:space="preserve">¿La entidad cuenta con canales de comunicación para la ciudadanía y los funcionarios para que presenten sus inquietudes ?</t>
  </si>
  <si>
    <t xml:space="preserve">Los manuales existentes de contratación están actualizados y se usan?</t>
  </si>
  <si>
    <t xml:space="preserve">Se comunica oportunamente mediante informes sobre situaciones de incumplimientos del marco legal en los procesos contractuales?</t>
  </si>
  <si>
    <t xml:space="preserve">Se evidencia por medio de flujogramas u otro mecanismo, la forma como circula la información a través de la entidad en el desarrollo de los procesos contractuales?</t>
  </si>
  <si>
    <t xml:space="preserve">Se comunica oportunamente mediante informes sobre situaciones de incumplimientos del marco legal contractual?</t>
  </si>
  <si>
    <t xml:space="preserve">La entidad posee mecanismos para comunicar oportunamente sobre los cambios en el marco legal contractual y las implicaciones de los mismos sobre el funcionamiento de la entidad.</t>
  </si>
  <si>
    <t xml:space="preserve">¿Se realizan Backup de seguridad de toda la información generada por la organización?</t>
  </si>
  <si>
    <t xml:space="preserve">Conclusiones</t>
  </si>
  <si>
    <t xml:space="preserve">El área de Contratación de la ESE CEO, ha sido objeto anualmente del proceso de auditoría, lo que ha permitido tener mejoras en los procesos y procedimientos. Es necesario fijar los esfuerzos en el componente de EVALUACIÓN DEL RIESGO.</t>
  </si>
  <si>
    <t xml:space="preserve">Auditor:</t>
  </si>
  <si>
    <t xml:space="preserve">RESPONSABLE DILIGENCIAMIENTO POR PARTE DE LA ENTIDAD</t>
  </si>
  <si>
    <t xml:space="preserve">JAIBER SÁNCHEZ CRUZ</t>
  </si>
  <si>
    <t xml:space="preserve">Fecha:</t>
  </si>
  <si>
    <t xml:space="preserve">RTA</t>
  </si>
  <si>
    <t xml:space="preserve">Factores de riesgo</t>
  </si>
  <si>
    <t xml:space="preserve">Calificación riesgo inherente</t>
  </si>
  <si>
    <t xml:space="preserve">Unidad_ejecutora</t>
  </si>
  <si>
    <t xml:space="preserve">Macroprocesos</t>
  </si>
  <si>
    <t xml:space="preserve">Gestión_Financiera_y_Contable</t>
  </si>
  <si>
    <t xml:space="preserve">Gestión_Presupuestal_Contractual_y_del_Gasto</t>
  </si>
  <si>
    <t xml:space="preserve">Gestión Financiera y Contable  -   </t>
  </si>
  <si>
    <t xml:space="preserve">ALTO</t>
  </si>
  <si>
    <t xml:space="preserve">Gestión de Recaudo</t>
  </si>
  <si>
    <t xml:space="preserve">Planeacion y Programación Presupuestal </t>
  </si>
  <si>
    <t xml:space="preserve">Gestión Presupuestal, Contractual y del Gasto</t>
  </si>
  <si>
    <t xml:space="preserve">MEDIO</t>
  </si>
  <si>
    <t xml:space="preserve">Contraloría Delegada Sector Agropecuario</t>
  </si>
  <si>
    <t xml:space="preserve">Gestión de Cartera</t>
  </si>
  <si>
    <t xml:space="preserve">Ejecución  presupuestal</t>
  </si>
  <si>
    <t xml:space="preserve">Falta de razonabilidad</t>
  </si>
  <si>
    <t xml:space="preserve">BAJO</t>
  </si>
  <si>
    <t xml:space="preserve">Contraloría Delegada Sector Defensa, Justicia y Seguridad</t>
  </si>
  <si>
    <t xml:space="preserve">Administración de Inversiones</t>
  </si>
  <si>
    <t xml:space="preserve">Constitución y Ejecución de las Reservas Presupuestales y Cuentas por Pagar </t>
  </si>
  <si>
    <t xml:space="preserve">Información contable incompleta y no Objetiva </t>
  </si>
  <si>
    <t xml:space="preserve">Contraloría Delegada Sector Gestión Pública e Instituciones Financieras</t>
  </si>
  <si>
    <t xml:space="preserve">Administración de Inventarios</t>
  </si>
  <si>
    <t xml:space="preserve">Adquisicion de Bienes y/o Servicios </t>
  </si>
  <si>
    <t xml:space="preserve">Inexistencia o falta idoneidad del soporte.</t>
  </si>
  <si>
    <t xml:space="preserve">Contraloría Delegada Sector Infraestructura Física y Telecomunicaciones, Comercio Exterior y Desarrollo</t>
  </si>
  <si>
    <t xml:space="preserve">Administración de Bienes </t>
  </si>
  <si>
    <t xml:space="preserve">Otros procesos Significativos </t>
  </si>
  <si>
    <t xml:space="preserve">Inoportunidad</t>
  </si>
  <si>
    <t xml:space="preserve">Contraloría Delegada Sector Medio Ambiente</t>
  </si>
  <si>
    <t xml:space="preserve">Gestión de Deuda Pública y Obligaciones por pagar </t>
  </si>
  <si>
    <t xml:space="preserve">Omisión de operaciones materiales</t>
  </si>
  <si>
    <t xml:space="preserve">Contraloría Delegada Sector Minas y Energía</t>
  </si>
  <si>
    <t xml:space="preserve">Gestión de Costos y Gastos </t>
  </si>
  <si>
    <t xml:space="preserve">Proceso no sistematico y falta de racionalidad</t>
  </si>
  <si>
    <t xml:space="preserve">Contraloría Delegada para la Participación Ciudadana</t>
  </si>
  <si>
    <t xml:space="preserve">Deficiencia en la gestión que afecta la continuidad</t>
  </si>
  <si>
    <t xml:space="preserve">Contraloría Delegada Sector Social</t>
  </si>
  <si>
    <t xml:space="preserve">Registros Erroneos </t>
  </si>
  <si>
    <t xml:space="preserve">Despacho Del Vicecontralor</t>
  </si>
  <si>
    <t xml:space="preserve">Incumplimiento del principio de causación</t>
  </si>
  <si>
    <t xml:space="preserve">Gerencia Departamental Colegiada Amazonas</t>
  </si>
  <si>
    <t xml:space="preserve">Sobrestimación o subestimación</t>
  </si>
  <si>
    <t xml:space="preserve">Gerencia Departamental Colegiada Antioquia</t>
  </si>
  <si>
    <t xml:space="preserve">Revelación insuficiente, incorrecta u omisión de información</t>
  </si>
  <si>
    <t xml:space="preserve">Gerencia Departamental Colegiada Arauca </t>
  </si>
  <si>
    <t xml:space="preserve">Falta de concordancia con el plan nacional de desarrollo, plan de inversiones, plan financiero y plan operativo</t>
  </si>
  <si>
    <t xml:space="preserve">Gerencia Departamental Colegiada Atlántico</t>
  </si>
  <si>
    <t xml:space="preserve">Compromisos adquiridos con cargo a las apropiaciones de la vigencia fiscal terminada</t>
  </si>
  <si>
    <t xml:space="preserve">Gerencia Departamental Colegiada Bolívar</t>
  </si>
  <si>
    <t xml:space="preserve">Gastos o erogaciones que no figuran en el presupuesto</t>
  </si>
  <si>
    <t xml:space="preserve">Gerencia Departamental Colegiada Boyacá</t>
  </si>
  <si>
    <t xml:space="preserve">Deficiencias en la planeación y ejecución presupuestal</t>
  </si>
  <si>
    <t xml:space="preserve">Gerencia Departamental Colegiada Caldas</t>
  </si>
  <si>
    <t xml:space="preserve">Embargabilidad </t>
  </si>
  <si>
    <t xml:space="preserve">Gerencia Departamental Colegiada Caquetá</t>
  </si>
  <si>
    <t xml:space="preserve">Gerencia Departamental Colegiada Casanare</t>
  </si>
  <si>
    <t xml:space="preserve">Gerencia Departamental Colegiada Cauca</t>
  </si>
  <si>
    <t xml:space="preserve">Gerencia Departamental Colegiada Cesar</t>
  </si>
  <si>
    <t xml:space="preserve">Gerencia Departamental Colegiada Chocó</t>
  </si>
  <si>
    <t xml:space="preserve">Gerencia Departamental Colegiada Córdoba</t>
  </si>
  <si>
    <t xml:space="preserve">Gerencia Departamental Colegiada Cundinamarca</t>
  </si>
  <si>
    <t xml:space="preserve">Gerencia Departamental Colegiada La Guajira</t>
  </si>
  <si>
    <t xml:space="preserve">Gerencia Departamental Colegiada Guainia</t>
  </si>
  <si>
    <t xml:space="preserve">Gerencia Departamental Colegiada Guaviare</t>
  </si>
  <si>
    <t xml:space="preserve">Gerencia Departamental Colegiada Huila</t>
  </si>
  <si>
    <t xml:space="preserve">Gerencia Departamental Colegiada Magdalena</t>
  </si>
  <si>
    <t xml:space="preserve">Gerencia Departamental Colegiada Meta</t>
  </si>
  <si>
    <t xml:space="preserve">Gerencia Departamental Colegiada Nariño</t>
  </si>
  <si>
    <t xml:space="preserve">Gerencia Departamental Colegiada Norte De Santander</t>
  </si>
  <si>
    <t xml:space="preserve">Gerencia Departamental Colegiada Putumayo</t>
  </si>
  <si>
    <t xml:space="preserve">Gerencia Departamental Colegiada Quindío</t>
  </si>
  <si>
    <t xml:space="preserve">Gerencia Departamental Colegiada Risaralda</t>
  </si>
  <si>
    <t xml:space="preserve">Gerencia Departamental Colegiada San Andrés</t>
  </si>
  <si>
    <t xml:space="preserve">Gerencia Departamental Colegiada Santander</t>
  </si>
  <si>
    <t xml:space="preserve">Gerencia Departamental Colegiada Sucre</t>
  </si>
  <si>
    <t xml:space="preserve">Gerencia Departamental Colegiada Tolima</t>
  </si>
  <si>
    <t xml:space="preserve">Gerencia Departamental Colegiada Valle</t>
  </si>
  <si>
    <t xml:space="preserve">Gerencia Departamental Colegiada Vaupés</t>
  </si>
  <si>
    <t xml:space="preserve">Gerencia Departamental Colegiada Vichada</t>
  </si>
  <si>
    <t xml:space="preserve">Gerencia Distrital Colegiada Bogotá</t>
  </si>
  <si>
    <t xml:space="preserve">Unidad Contraloría Auxiliar para Regalías</t>
  </si>
  <si>
    <t xml:space="preserve">Unidad de Investigaciones Especiales Contra la Corrupción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</si>
</sst>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"/>
    <numFmt numFmtId="166" formatCode="General"/>
    <numFmt numFmtId="167" formatCode="dd/mm/yyyy"/>
  </numFmts>
  <fonts count="2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"/>
      <color rgb="FF002060"/>
      <name val="Calibri"/>
      <family val="2"/>
      <charset val="1"/>
    </font>
    <font>
      <b val="true"/>
      <sz val="12"/>
      <color rgb="FF44546A"/>
      <name val="Calibri"/>
      <family val="2"/>
      <charset val="1"/>
    </font>
    <font>
      <sz val="12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4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 val="true"/>
      <sz val="9"/>
      <color rgb="FFFF0000"/>
      <name val="Calibri"/>
      <family val="2"/>
      <charset val="1"/>
    </font>
    <font>
      <sz val="9"/>
      <color rgb="FF000000"/>
      <name val="Calibri"/>
      <family val="2"/>
      <charset val="1"/>
    </font>
    <font>
      <sz val="9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000000"/>
        <bgColor rgb="FF003300"/>
      </patternFill>
    </fill>
    <fill>
      <patternFill patternType="solid">
        <fgColor rgb="FFF2F2F2"/>
        <bgColor rgb="FFE7E6E6"/>
      </patternFill>
    </fill>
    <fill>
      <patternFill patternType="solid">
        <fgColor rgb="FFE7E6E6"/>
        <bgColor rgb="FFF2F2F2"/>
      </patternFill>
    </fill>
    <fill>
      <patternFill patternType="solid">
        <fgColor rgb="FFD9D9D9"/>
        <bgColor rgb="FFE7E6E6"/>
      </patternFill>
    </fill>
  </fills>
  <borders count="2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7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9" fillId="0" borderId="1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3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3" borderId="1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0" fillId="0" borderId="15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10" fillId="0" borderId="13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0" fillId="0" borderId="1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4" fillId="2" borderId="17" xfId="2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10" fillId="4" borderId="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0" fillId="5" borderId="1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1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0" borderId="19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4" fillId="2" borderId="1" xfId="2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10" fillId="0" borderId="2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2" fillId="0" borderId="2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6" borderId="2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6" borderId="2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10" fillId="6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6" fontId="10" fillId="6" borderId="2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1" fillId="3" borderId="19" xfId="2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3" borderId="23" xfId="2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2" fillId="0" borderId="1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4" fillId="2" borderId="1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10" fillId="6" borderId="2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0" fillId="6" borderId="25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6" fontId="10" fillId="6" borderId="2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3" borderId="27" xfId="2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4" fillId="2" borderId="27" xfId="2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10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0" fillId="5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0" fillId="6" borderId="2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0" borderId="0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8" fillId="0" borderId="1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7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general" vertical="center" textRotation="0" wrapText="true" indent="0" shrinkToFit="false"/>
      <protection locked="true" hidden="true"/>
    </xf>
    <xf numFmtId="164" fontId="19" fillId="0" borderId="0" xfId="0" applyFont="true" applyBorder="true" applyAlignment="true" applyProtection="true">
      <alignment horizontal="left" vertical="center" textRotation="0" wrapText="true" indent="4" shrinkToFit="false"/>
      <protection locked="true" hidden="tru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strike val="0"/>
        <color rgb="FFD9D9D9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44546A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2</xdr:col>
      <xdr:colOff>35280</xdr:colOff>
      <xdr:row>2</xdr:row>
      <xdr:rowOff>167760</xdr:rowOff>
    </xdr:to>
    <xdr:pic>
      <xdr:nvPicPr>
        <xdr:cNvPr id="0" name="1 Imagen" descr=""/>
        <xdr:cNvPicPr/>
      </xdr:nvPicPr>
      <xdr:blipFill>
        <a:blip r:embed="rId1"/>
        <a:stretch/>
      </xdr:blipFill>
      <xdr:spPr>
        <a:xfrm>
          <a:off x="0" y="0"/>
          <a:ext cx="1879920" cy="5677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4</xdr:col>
      <xdr:colOff>0</xdr:colOff>
      <xdr:row>8</xdr:row>
      <xdr:rowOff>0</xdr:rowOff>
    </xdr:from>
    <xdr:to>
      <xdr:col>6</xdr:col>
      <xdr:colOff>295200</xdr:colOff>
      <xdr:row>8</xdr:row>
      <xdr:rowOff>0</xdr:rowOff>
    </xdr:to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83"/>
  <sheetViews>
    <sheetView showFormulas="false" showGridLines="false" showRowColHeaders="true" showZeros="true" rightToLeft="false" tabSelected="true" showOutlineSymbols="true" defaultGridColor="true" view="normal" topLeftCell="A1" colorId="64" zoomScale="80" zoomScaleNormal="80" zoomScalePageLayoutView="100" workbookViewId="0">
      <pane xSplit="4" ySplit="7" topLeftCell="E8" activePane="bottomRight" state="frozen"/>
      <selection pane="topLeft" activeCell="A1" activeCellId="0" sqref="A1"/>
      <selection pane="topRight" activeCell="E1" activeCellId="0" sqref="E1"/>
      <selection pane="bottomLeft" activeCell="A8" activeCellId="0" sqref="A8"/>
      <selection pane="bottomRight" activeCell="G81" activeCellId="0" sqref="G81"/>
    </sheetView>
  </sheetViews>
  <sheetFormatPr defaultColWidth="11.43359375" defaultRowHeight="15" zeroHeight="false" outlineLevelRow="0" outlineLevelCol="0"/>
  <cols>
    <col collapsed="false" customWidth="true" hidden="false" outlineLevel="0" max="1" min="1" style="1" width="5.57"/>
    <col collapsed="false" customWidth="true" hidden="false" outlineLevel="0" max="2" min="2" style="1" width="20.57"/>
    <col collapsed="false" customWidth="true" hidden="false" outlineLevel="0" max="3" min="3" style="1" width="3.99"/>
    <col collapsed="false" customWidth="true" hidden="false" outlineLevel="0" max="4" min="4" style="1" width="25.57"/>
    <col collapsed="false" customWidth="true" hidden="false" outlineLevel="0" max="5" min="5" style="1" width="14.7"/>
    <col collapsed="false" customWidth="true" hidden="true" outlineLevel="0" max="6" min="6" style="2" width="13.57"/>
    <col collapsed="false" customWidth="true" hidden="false" outlineLevel="0" max="7" min="7" style="2" width="18.71"/>
    <col collapsed="false" customWidth="true" hidden="false" outlineLevel="0" max="8" min="8" style="3" width="48.86"/>
    <col collapsed="false" customWidth="false" hidden="false" outlineLevel="0" max="1024" min="9" style="1" width="11.42"/>
  </cols>
  <sheetData>
    <row r="1" customFormat="false" ht="15.75" hidden="false" customHeight="false" outlineLevel="0" collapsed="false">
      <c r="A1" s="4"/>
      <c r="B1" s="4"/>
      <c r="C1" s="4"/>
      <c r="D1" s="5" t="s">
        <v>0</v>
      </c>
      <c r="E1" s="6"/>
      <c r="F1" s="7"/>
      <c r="G1" s="7"/>
      <c r="H1" s="8"/>
    </row>
    <row r="2" customFormat="false" ht="15.75" hidden="false" customHeight="false" outlineLevel="0" collapsed="false">
      <c r="A2" s="4"/>
      <c r="B2" s="4"/>
      <c r="C2" s="4"/>
      <c r="D2" s="9"/>
      <c r="E2" s="2"/>
      <c r="F2" s="10"/>
      <c r="G2" s="11" t="s">
        <v>1</v>
      </c>
      <c r="H2" s="12"/>
    </row>
    <row r="3" customFormat="false" ht="15.75" hidden="false" customHeight="false" outlineLevel="0" collapsed="false">
      <c r="A3" s="4"/>
      <c r="B3" s="4"/>
      <c r="C3" s="4"/>
      <c r="D3" s="13" t="s">
        <v>2</v>
      </c>
      <c r="E3" s="14"/>
      <c r="F3" s="15"/>
      <c r="G3" s="15"/>
      <c r="H3" s="16"/>
    </row>
    <row r="4" s="2" customFormat="true" ht="15.75" hidden="false" customHeight="false" outlineLevel="0" collapsed="false">
      <c r="A4" s="17" t="s">
        <v>3</v>
      </c>
      <c r="B4" s="17"/>
      <c r="C4" s="17"/>
      <c r="D4" s="18" t="s">
        <v>4</v>
      </c>
      <c r="E4" s="19" t="s">
        <v>5</v>
      </c>
      <c r="F4" s="19"/>
      <c r="G4" s="19"/>
      <c r="H4" s="19"/>
    </row>
    <row r="5" customFormat="false" ht="15.75" hidden="false" customHeight="false" outlineLevel="0" collapsed="false">
      <c r="A5" s="20" t="s">
        <v>6</v>
      </c>
      <c r="B5" s="20"/>
      <c r="C5" s="20"/>
      <c r="D5" s="21" t="s">
        <v>7</v>
      </c>
      <c r="F5" s="22"/>
      <c r="G5" s="22"/>
      <c r="H5" s="23"/>
    </row>
    <row r="6" customFormat="false" ht="15" hidden="false" customHeight="false" outlineLevel="0" collapsed="false">
      <c r="A6" s="24"/>
      <c r="B6" s="25"/>
      <c r="C6" s="21"/>
      <c r="D6" s="21"/>
      <c r="E6" s="21"/>
      <c r="F6" s="21"/>
      <c r="G6" s="21"/>
      <c r="H6" s="26"/>
    </row>
    <row r="7" customFormat="false" ht="15" hidden="false" customHeight="true" outlineLevel="0" collapsed="false">
      <c r="A7" s="27" t="s">
        <v>8</v>
      </c>
      <c r="B7" s="27"/>
      <c r="C7" s="27"/>
      <c r="D7" s="27"/>
      <c r="E7" s="28" t="s">
        <v>9</v>
      </c>
      <c r="F7" s="27" t="s">
        <v>10</v>
      </c>
      <c r="G7" s="29" t="s">
        <v>11</v>
      </c>
      <c r="H7" s="29"/>
    </row>
    <row r="8" customFormat="false" ht="18.75" hidden="false" customHeight="true" outlineLevel="0" collapsed="false">
      <c r="A8" s="30" t="s">
        <v>12</v>
      </c>
      <c r="B8" s="31" t="s">
        <v>13</v>
      </c>
      <c r="C8" s="31"/>
      <c r="D8" s="31"/>
      <c r="E8" s="32"/>
      <c r="F8" s="33"/>
      <c r="G8" s="34"/>
      <c r="H8" s="35"/>
    </row>
    <row r="9" customFormat="false" ht="61.5" hidden="false" customHeight="true" outlineLevel="0" collapsed="false">
      <c r="A9" s="36" t="n">
        <v>1</v>
      </c>
      <c r="B9" s="37" t="s">
        <v>14</v>
      </c>
      <c r="C9" s="37"/>
      <c r="D9" s="37"/>
      <c r="E9" s="38" t="s">
        <v>15</v>
      </c>
      <c r="F9" s="39" t="n">
        <f aca="false">IF(E9="Si",1,IF(E9="Parcial",2,IF(E9="No",3,"")))</f>
        <v>3</v>
      </c>
      <c r="G9" s="40"/>
      <c r="H9" s="40"/>
    </row>
    <row r="10" customFormat="false" ht="93" hidden="false" customHeight="true" outlineLevel="0" collapsed="false">
      <c r="A10" s="41" t="n">
        <v>2</v>
      </c>
      <c r="B10" s="42" t="s">
        <v>16</v>
      </c>
      <c r="C10" s="42"/>
      <c r="D10" s="42"/>
      <c r="E10" s="38" t="s">
        <v>17</v>
      </c>
      <c r="F10" s="39" t="n">
        <f aca="false">IF(E10="Si",1,IF(E10="Parcial",2,IF(E10="No",3,"")))</f>
        <v>1</v>
      </c>
      <c r="G10" s="43"/>
      <c r="H10" s="43"/>
    </row>
    <row r="11" customFormat="false" ht="81.75" hidden="false" customHeight="true" outlineLevel="0" collapsed="false">
      <c r="A11" s="41" t="n">
        <v>3</v>
      </c>
      <c r="B11" s="42" t="s">
        <v>18</v>
      </c>
      <c r="C11" s="42"/>
      <c r="D11" s="42"/>
      <c r="E11" s="38" t="s">
        <v>17</v>
      </c>
      <c r="F11" s="39" t="n">
        <f aca="false">IF(E11="Si",1,IF(E11="Parcial",2,IF(E11="No",3,"")))</f>
        <v>1</v>
      </c>
      <c r="G11" s="43"/>
      <c r="H11" s="43"/>
    </row>
    <row r="12" customFormat="false" ht="101.25" hidden="false" customHeight="true" outlineLevel="0" collapsed="false">
      <c r="A12" s="41" t="n">
        <v>4</v>
      </c>
      <c r="B12" s="42" t="s">
        <v>19</v>
      </c>
      <c r="C12" s="42"/>
      <c r="D12" s="42"/>
      <c r="E12" s="38" t="s">
        <v>17</v>
      </c>
      <c r="F12" s="39" t="n">
        <f aca="false">IF(E12="Si",1,IF(E12="Parcial",2,IF(E12="No",3,"")))</f>
        <v>1</v>
      </c>
      <c r="G12" s="44"/>
      <c r="H12" s="44"/>
    </row>
    <row r="13" customFormat="false" ht="67.5" hidden="false" customHeight="true" outlineLevel="0" collapsed="false">
      <c r="A13" s="41" t="n">
        <v>5</v>
      </c>
      <c r="B13" s="42" t="s">
        <v>20</v>
      </c>
      <c r="C13" s="42"/>
      <c r="D13" s="42"/>
      <c r="E13" s="38" t="s">
        <v>17</v>
      </c>
      <c r="F13" s="39" t="n">
        <f aca="false">IF(E13="Si",1,IF(E13="Parcial",2,IF(E13="No",3,"")))</f>
        <v>1</v>
      </c>
      <c r="G13" s="43" t="s">
        <v>21</v>
      </c>
      <c r="H13" s="43"/>
    </row>
    <row r="14" customFormat="false" ht="46.5" hidden="false" customHeight="true" outlineLevel="0" collapsed="false">
      <c r="A14" s="41" t="n">
        <v>6</v>
      </c>
      <c r="B14" s="42" t="s">
        <v>22</v>
      </c>
      <c r="C14" s="42"/>
      <c r="D14" s="42"/>
      <c r="E14" s="38" t="s">
        <v>17</v>
      </c>
      <c r="F14" s="39" t="n">
        <f aca="false">IF(E14="Si",1,IF(E14="Parcial",2,IF(E14="No",3,"")))</f>
        <v>1</v>
      </c>
      <c r="G14" s="43" t="s">
        <v>23</v>
      </c>
      <c r="H14" s="43"/>
    </row>
    <row r="15" customFormat="false" ht="66" hidden="false" customHeight="true" outlineLevel="0" collapsed="false">
      <c r="A15" s="41" t="n">
        <v>7</v>
      </c>
      <c r="B15" s="42" t="s">
        <v>24</v>
      </c>
      <c r="C15" s="42"/>
      <c r="D15" s="42"/>
      <c r="E15" s="38" t="s">
        <v>25</v>
      </c>
      <c r="F15" s="39" t="n">
        <f aca="false">IF(E15="Si",1,IF(E15="Parcial",2,IF(E15="No",3,"")))</f>
        <v>2</v>
      </c>
      <c r="G15" s="43"/>
      <c r="H15" s="43"/>
    </row>
    <row r="16" customFormat="false" ht="49.5" hidden="false" customHeight="true" outlineLevel="0" collapsed="false">
      <c r="A16" s="41" t="n">
        <v>8</v>
      </c>
      <c r="B16" s="42" t="s">
        <v>26</v>
      </c>
      <c r="C16" s="42"/>
      <c r="D16" s="42"/>
      <c r="E16" s="38" t="s">
        <v>17</v>
      </c>
      <c r="F16" s="39" t="n">
        <f aca="false">IF(E16="Si",1,IF(E16="Parcial",2,IF(E16="No",3,"")))</f>
        <v>1</v>
      </c>
      <c r="G16" s="43"/>
      <c r="H16" s="43"/>
    </row>
    <row r="17" customFormat="false" ht="45.75" hidden="false" customHeight="true" outlineLevel="0" collapsed="false">
      <c r="A17" s="41" t="n">
        <v>9</v>
      </c>
      <c r="B17" s="42" t="s">
        <v>27</v>
      </c>
      <c r="C17" s="42"/>
      <c r="D17" s="42"/>
      <c r="E17" s="38" t="s">
        <v>17</v>
      </c>
      <c r="F17" s="39" t="n">
        <f aca="false">IF(E17="Si",1,IF(E17="Parcial",2,IF(E17="No",3,"")))</f>
        <v>1</v>
      </c>
      <c r="G17" s="44"/>
      <c r="H17" s="44"/>
    </row>
    <row r="18" customFormat="false" ht="123" hidden="false" customHeight="true" outlineLevel="0" collapsed="false">
      <c r="A18" s="41" t="n">
        <v>10</v>
      </c>
      <c r="B18" s="42" t="s">
        <v>28</v>
      </c>
      <c r="C18" s="42"/>
      <c r="D18" s="42"/>
      <c r="E18" s="38" t="s">
        <v>17</v>
      </c>
      <c r="F18" s="39" t="n">
        <f aca="false">IF(E18="Si",1,IF(E18="Parcial",2,IF(E18="No",3,"")))</f>
        <v>1</v>
      </c>
      <c r="G18" s="44"/>
      <c r="H18" s="44"/>
    </row>
    <row r="19" customFormat="false" ht="49.5" hidden="false" customHeight="true" outlineLevel="0" collapsed="false">
      <c r="A19" s="41" t="n">
        <v>11</v>
      </c>
      <c r="B19" s="42" t="s">
        <v>29</v>
      </c>
      <c r="C19" s="42"/>
      <c r="D19" s="42"/>
      <c r="E19" s="38" t="s">
        <v>17</v>
      </c>
      <c r="F19" s="39" t="n">
        <f aca="false">IF(E19="Si",1,IF(E19="Parcial",2,IF(E19="No",3,"")))</f>
        <v>1</v>
      </c>
      <c r="G19" s="43"/>
      <c r="H19" s="43"/>
    </row>
    <row r="20" customFormat="false" ht="64.5" hidden="false" customHeight="true" outlineLevel="0" collapsed="false">
      <c r="A20" s="41" t="n">
        <v>12</v>
      </c>
      <c r="B20" s="42" t="s">
        <v>30</v>
      </c>
      <c r="C20" s="42"/>
      <c r="D20" s="42"/>
      <c r="E20" s="38" t="s">
        <v>17</v>
      </c>
      <c r="F20" s="39" t="n">
        <f aca="false">IF(E20="Si",1,IF(E20="Parcial",2,IF(E20="No",3,"")))</f>
        <v>1</v>
      </c>
      <c r="G20" s="43"/>
      <c r="H20" s="43"/>
    </row>
    <row r="21" customFormat="false" ht="80.25" hidden="false" customHeight="true" outlineLevel="0" collapsed="false">
      <c r="A21" s="41" t="n">
        <v>13</v>
      </c>
      <c r="B21" s="42" t="s">
        <v>31</v>
      </c>
      <c r="C21" s="42"/>
      <c r="D21" s="42"/>
      <c r="E21" s="38" t="s">
        <v>17</v>
      </c>
      <c r="F21" s="39" t="n">
        <f aca="false">IF(E21="Si",1,IF(E21="Parcial",2,IF(E21="No",3,"")))</f>
        <v>1</v>
      </c>
      <c r="G21" s="43"/>
      <c r="H21" s="43"/>
    </row>
    <row r="22" customFormat="false" ht="64.5" hidden="false" customHeight="true" outlineLevel="0" collapsed="false">
      <c r="A22" s="41" t="n">
        <v>14</v>
      </c>
      <c r="B22" s="42" t="s">
        <v>32</v>
      </c>
      <c r="C22" s="42"/>
      <c r="D22" s="42"/>
      <c r="E22" s="38" t="s">
        <v>17</v>
      </c>
      <c r="F22" s="39" t="n">
        <f aca="false">IF(E22="Si",1,IF(E22="Parcial",2,IF(E22="No",3,"")))</f>
        <v>1</v>
      </c>
      <c r="G22" s="43"/>
      <c r="H22" s="43"/>
    </row>
    <row r="23" customFormat="false" ht="67.5" hidden="false" customHeight="true" outlineLevel="0" collapsed="false">
      <c r="A23" s="41" t="n">
        <v>15</v>
      </c>
      <c r="B23" s="42" t="s">
        <v>33</v>
      </c>
      <c r="C23" s="42"/>
      <c r="D23" s="42"/>
      <c r="E23" s="38" t="s">
        <v>25</v>
      </c>
      <c r="F23" s="39" t="n">
        <f aca="false">IF(E23="Si",1,IF(E23="Parcial",2,IF(E23="No",3,"")))</f>
        <v>2</v>
      </c>
      <c r="G23" s="43"/>
      <c r="H23" s="43"/>
    </row>
    <row r="24" customFormat="false" ht="72.75" hidden="false" customHeight="true" outlineLevel="0" collapsed="false">
      <c r="A24" s="41" t="n">
        <v>16</v>
      </c>
      <c r="B24" s="42" t="s">
        <v>34</v>
      </c>
      <c r="C24" s="42"/>
      <c r="D24" s="42"/>
      <c r="E24" s="38" t="s">
        <v>17</v>
      </c>
      <c r="F24" s="39" t="n">
        <f aca="false">IF(E24="Si",1,IF(E24="Parcial",2,IF(E24="No",3,"")))</f>
        <v>1</v>
      </c>
      <c r="G24" s="44"/>
      <c r="H24" s="44"/>
    </row>
    <row r="25" customFormat="false" ht="15.75" hidden="false" customHeight="false" outlineLevel="0" collapsed="false">
      <c r="A25" s="45" t="s">
        <v>35</v>
      </c>
      <c r="B25" s="45"/>
      <c r="C25" s="45"/>
      <c r="D25" s="45"/>
      <c r="E25" s="46"/>
      <c r="F25" s="47" t="n">
        <f aca="false">ROUND(SUM(F9:F24)/COUNT(F9:F24),0)</f>
        <v>1</v>
      </c>
      <c r="G25" s="48" t="str">
        <f aca="false">IF(F25=1,"ADECUADO",IF(F25=2,"PARCIALMENTE ADECUADO",IF(F25=3,"INADECUADO","NULL")))</f>
        <v>ADECUADO</v>
      </c>
      <c r="H25" s="48"/>
    </row>
    <row r="26" customFormat="false" ht="16.5" hidden="false" customHeight="false" outlineLevel="0" collapsed="false">
      <c r="A26" s="49" t="s">
        <v>36</v>
      </c>
      <c r="B26" s="50" t="s">
        <v>37</v>
      </c>
      <c r="C26" s="50"/>
      <c r="D26" s="50"/>
      <c r="E26" s="51"/>
      <c r="F26" s="51"/>
      <c r="G26" s="51"/>
      <c r="H26" s="51"/>
    </row>
    <row r="27" s="53" customFormat="true" ht="89.25" hidden="false" customHeight="true" outlineLevel="0" collapsed="false">
      <c r="A27" s="41" t="n">
        <v>17</v>
      </c>
      <c r="B27" s="42" t="s">
        <v>38</v>
      </c>
      <c r="C27" s="42"/>
      <c r="D27" s="42"/>
      <c r="E27" s="38" t="s">
        <v>17</v>
      </c>
      <c r="F27" s="39" t="n">
        <f aca="false">IF(E27="Si",1,IF(E27="Parcial",2,IF(E27="No",3,"")))</f>
        <v>1</v>
      </c>
      <c r="G27" s="52"/>
      <c r="H27" s="52"/>
    </row>
    <row r="28" customFormat="false" ht="57" hidden="false" customHeight="true" outlineLevel="0" collapsed="false">
      <c r="A28" s="41" t="n">
        <v>18</v>
      </c>
      <c r="B28" s="42" t="s">
        <v>39</v>
      </c>
      <c r="C28" s="42"/>
      <c r="D28" s="42"/>
      <c r="E28" s="38" t="s">
        <v>17</v>
      </c>
      <c r="F28" s="39" t="n">
        <f aca="false">IF(E28="Si",1,IF(E28="Parcial",2,IF(E28="No",3,"")))</f>
        <v>1</v>
      </c>
      <c r="G28" s="43"/>
      <c r="H28" s="43"/>
    </row>
    <row r="29" customFormat="false" ht="48.75" hidden="false" customHeight="true" outlineLevel="0" collapsed="false">
      <c r="A29" s="41" t="n">
        <v>19</v>
      </c>
      <c r="B29" s="42" t="s">
        <v>40</v>
      </c>
      <c r="C29" s="42"/>
      <c r="D29" s="42"/>
      <c r="E29" s="38" t="s">
        <v>15</v>
      </c>
      <c r="F29" s="39" t="n">
        <f aca="false">IF(E29="Si",1,IF(E29="Parcial",2,IF(E29="No",3,"")))</f>
        <v>3</v>
      </c>
      <c r="G29" s="44"/>
      <c r="H29" s="44"/>
    </row>
    <row r="30" customFormat="false" ht="65.25" hidden="false" customHeight="true" outlineLevel="0" collapsed="false">
      <c r="A30" s="41" t="n">
        <v>20</v>
      </c>
      <c r="B30" s="54" t="s">
        <v>41</v>
      </c>
      <c r="C30" s="54"/>
      <c r="D30" s="54"/>
      <c r="E30" s="38" t="s">
        <v>17</v>
      </c>
      <c r="F30" s="39" t="n">
        <f aca="false">IF(E30="Si",1,IF(E30="Parcial",2,IF(E30="No",3,"")))</f>
        <v>1</v>
      </c>
      <c r="G30" s="43"/>
      <c r="H30" s="43"/>
    </row>
    <row r="31" customFormat="false" ht="50.25" hidden="false" customHeight="true" outlineLevel="0" collapsed="false">
      <c r="A31" s="41" t="n">
        <v>21</v>
      </c>
      <c r="B31" s="42" t="s">
        <v>42</v>
      </c>
      <c r="C31" s="42"/>
      <c r="D31" s="42"/>
      <c r="E31" s="38" t="s">
        <v>17</v>
      </c>
      <c r="F31" s="39" t="n">
        <f aca="false">IF(E31="Si",1,IF(E31="Parcial",2,IF(E31="No",3,"")))</f>
        <v>1</v>
      </c>
      <c r="G31" s="43"/>
      <c r="H31" s="43"/>
    </row>
    <row r="32" customFormat="false" ht="39.75" hidden="false" customHeight="true" outlineLevel="0" collapsed="false">
      <c r="A32" s="41" t="n">
        <v>22</v>
      </c>
      <c r="B32" s="42" t="s">
        <v>43</v>
      </c>
      <c r="C32" s="42"/>
      <c r="D32" s="42"/>
      <c r="E32" s="38" t="s">
        <v>25</v>
      </c>
      <c r="F32" s="39" t="n">
        <f aca="false">IF(E32="Si",1,IF(E32="Parcial",2,IF(E32="No",3,"")))</f>
        <v>2</v>
      </c>
      <c r="G32" s="43"/>
      <c r="H32" s="43"/>
    </row>
    <row r="33" customFormat="false" ht="15.75" hidden="false" customHeight="true" outlineLevel="0" collapsed="false">
      <c r="A33" s="45" t="s">
        <v>44</v>
      </c>
      <c r="B33" s="45"/>
      <c r="C33" s="45"/>
      <c r="D33" s="45"/>
      <c r="E33" s="55"/>
      <c r="F33" s="56" t="n">
        <f aca="false">ROUND(SUM(F27:F32)/COUNT(F27:F32),0)</f>
        <v>2</v>
      </c>
      <c r="G33" s="57" t="str">
        <f aca="false">IF(F33=1,"ADECUADO",IF(F33=2,"PARCIALMENTE ADECUADO",IF(F33=3,"INADECUADO","NULL")))</f>
        <v>PARCIALMENTE ADECUADO</v>
      </c>
      <c r="H33" s="57"/>
    </row>
    <row r="34" customFormat="false" ht="15.75" hidden="false" customHeight="true" outlineLevel="0" collapsed="false">
      <c r="A34" s="49" t="s">
        <v>45</v>
      </c>
      <c r="B34" s="58" t="s">
        <v>46</v>
      </c>
      <c r="C34" s="58"/>
      <c r="D34" s="58"/>
      <c r="E34" s="51"/>
      <c r="F34" s="51"/>
      <c r="G34" s="51"/>
      <c r="H34" s="51"/>
    </row>
    <row r="35" customFormat="false" ht="45" hidden="false" customHeight="true" outlineLevel="0" collapsed="false">
      <c r="A35" s="41" t="n">
        <v>23</v>
      </c>
      <c r="B35" s="59" t="s">
        <v>47</v>
      </c>
      <c r="C35" s="59"/>
      <c r="D35" s="59"/>
      <c r="E35" s="60" t="s">
        <v>25</v>
      </c>
      <c r="F35" s="61" t="n">
        <f aca="false">IF(E35="Si",1,IF(E35="Parcial",2,IF(E35="No",3,"")))</f>
        <v>2</v>
      </c>
      <c r="G35" s="62"/>
      <c r="H35" s="62"/>
    </row>
    <row r="36" customFormat="false" ht="45.75" hidden="false" customHeight="true" outlineLevel="0" collapsed="false">
      <c r="A36" s="41" t="n">
        <v>24</v>
      </c>
      <c r="B36" s="42" t="s">
        <v>48</v>
      </c>
      <c r="C36" s="42"/>
      <c r="D36" s="42"/>
      <c r="E36" s="38" t="s">
        <v>17</v>
      </c>
      <c r="F36" s="61" t="n">
        <f aca="false">IF(E36="Si",1,IF(E36="Parcial",2,IF(E36="No",3,"")))</f>
        <v>1</v>
      </c>
      <c r="G36" s="40"/>
      <c r="H36" s="40"/>
    </row>
    <row r="37" customFormat="false" ht="53.25" hidden="false" customHeight="true" outlineLevel="0" collapsed="false">
      <c r="A37" s="41" t="n">
        <v>25</v>
      </c>
      <c r="B37" s="42" t="s">
        <v>49</v>
      </c>
      <c r="C37" s="42"/>
      <c r="D37" s="42"/>
      <c r="E37" s="38" t="s">
        <v>17</v>
      </c>
      <c r="F37" s="61" t="n">
        <f aca="false">IF(E37="Si",1,IF(E37="Parcial",2,IF(E37="No",3,"")))</f>
        <v>1</v>
      </c>
      <c r="G37" s="43"/>
      <c r="H37" s="43"/>
    </row>
    <row r="38" customFormat="false" ht="45.75" hidden="false" customHeight="true" outlineLevel="0" collapsed="false">
      <c r="A38" s="41" t="n">
        <v>26</v>
      </c>
      <c r="B38" s="42" t="s">
        <v>50</v>
      </c>
      <c r="C38" s="42"/>
      <c r="D38" s="42"/>
      <c r="E38" s="38" t="s">
        <v>17</v>
      </c>
      <c r="F38" s="61" t="n">
        <f aca="false">IF(E38="Si",1,IF(E38="Parcial",2,IF(E38="No",3,"")))</f>
        <v>1</v>
      </c>
      <c r="G38" s="44"/>
      <c r="H38" s="44"/>
    </row>
    <row r="39" customFormat="false" ht="62.25" hidden="false" customHeight="true" outlineLevel="0" collapsed="false">
      <c r="A39" s="41" t="n">
        <v>27</v>
      </c>
      <c r="B39" s="42" t="s">
        <v>51</v>
      </c>
      <c r="C39" s="42"/>
      <c r="D39" s="42"/>
      <c r="E39" s="38" t="s">
        <v>17</v>
      </c>
      <c r="F39" s="61" t="n">
        <f aca="false">IF(E39="Si",1,IF(E39="Parcial",2,IF(E39="No",3,"")))</f>
        <v>1</v>
      </c>
      <c r="G39" s="43"/>
      <c r="H39" s="43"/>
    </row>
    <row r="40" customFormat="false" ht="51.75" hidden="false" customHeight="true" outlineLevel="0" collapsed="false">
      <c r="A40" s="41" t="n">
        <v>28</v>
      </c>
      <c r="B40" s="42" t="s">
        <v>52</v>
      </c>
      <c r="C40" s="42"/>
      <c r="D40" s="42"/>
      <c r="E40" s="38" t="s">
        <v>17</v>
      </c>
      <c r="F40" s="61" t="n">
        <f aca="false">IF(E40="Si",1,IF(E40="Parcial",2,IF(E40="No",3,"")))</f>
        <v>1</v>
      </c>
      <c r="G40" s="43"/>
      <c r="H40" s="43"/>
    </row>
    <row r="41" customFormat="false" ht="52.5" hidden="false" customHeight="true" outlineLevel="0" collapsed="false">
      <c r="A41" s="41" t="n">
        <v>29</v>
      </c>
      <c r="B41" s="42" t="s">
        <v>53</v>
      </c>
      <c r="C41" s="42"/>
      <c r="D41" s="42"/>
      <c r="E41" s="38" t="s">
        <v>17</v>
      </c>
      <c r="F41" s="61" t="n">
        <f aca="false">IF(E41="Si",1,IF(E41="Parcial",2,IF(E41="No",3,"")))</f>
        <v>1</v>
      </c>
      <c r="G41" s="43"/>
      <c r="H41" s="43"/>
    </row>
    <row r="42" customFormat="false" ht="30.75" hidden="false" customHeight="true" outlineLevel="0" collapsed="false">
      <c r="A42" s="41" t="n">
        <v>30</v>
      </c>
      <c r="B42" s="42" t="s">
        <v>54</v>
      </c>
      <c r="C42" s="42"/>
      <c r="D42" s="42"/>
      <c r="E42" s="38" t="s">
        <v>17</v>
      </c>
      <c r="F42" s="61" t="n">
        <f aca="false">IF(E42="Si",1,IF(E42="Parcial",2,IF(E42="No",3,"")))</f>
        <v>1</v>
      </c>
      <c r="G42" s="44"/>
      <c r="H42" s="44"/>
    </row>
    <row r="43" customFormat="false" ht="51.75" hidden="false" customHeight="true" outlineLevel="0" collapsed="false">
      <c r="A43" s="41" t="n">
        <v>31</v>
      </c>
      <c r="B43" s="42" t="s">
        <v>55</v>
      </c>
      <c r="C43" s="42"/>
      <c r="D43" s="42"/>
      <c r="E43" s="38" t="s">
        <v>17</v>
      </c>
      <c r="F43" s="61" t="n">
        <f aca="false">IF(E43="Si",1,IF(E43="Parcial",2,IF(E43="No",3,"")))</f>
        <v>1</v>
      </c>
      <c r="G43" s="43"/>
      <c r="H43" s="43"/>
    </row>
    <row r="44" customFormat="false" ht="30.75" hidden="false" customHeight="true" outlineLevel="0" collapsed="false">
      <c r="A44" s="41" t="n">
        <v>32</v>
      </c>
      <c r="B44" s="42" t="s">
        <v>56</v>
      </c>
      <c r="C44" s="42"/>
      <c r="D44" s="42"/>
      <c r="E44" s="38" t="s">
        <v>17</v>
      </c>
      <c r="F44" s="61" t="n">
        <f aca="false">IF(E44="Si",1,IF(E44="Parcial",2,IF(E44="No",3,"")))</f>
        <v>1</v>
      </c>
      <c r="G44" s="43"/>
      <c r="H44" s="43"/>
    </row>
    <row r="45" customFormat="false" ht="45.75" hidden="false" customHeight="true" outlineLevel="0" collapsed="false">
      <c r="A45" s="41" t="n">
        <v>33</v>
      </c>
      <c r="B45" s="42" t="s">
        <v>57</v>
      </c>
      <c r="C45" s="42"/>
      <c r="D45" s="42"/>
      <c r="E45" s="38" t="s">
        <v>17</v>
      </c>
      <c r="F45" s="61" t="n">
        <f aca="false">IF(E45="Si",1,IF(E45="Parcial",2,IF(E45="No",3,"")))</f>
        <v>1</v>
      </c>
      <c r="G45" s="43"/>
      <c r="H45" s="43"/>
    </row>
    <row r="46" customFormat="false" ht="60" hidden="false" customHeight="true" outlineLevel="0" collapsed="false">
      <c r="A46" s="41" t="n">
        <v>34</v>
      </c>
      <c r="B46" s="42" t="s">
        <v>58</v>
      </c>
      <c r="C46" s="42"/>
      <c r="D46" s="42"/>
      <c r="E46" s="38" t="s">
        <v>17</v>
      </c>
      <c r="F46" s="61" t="n">
        <f aca="false">IF(E46="Si",1,IF(E46="Parcial",2,IF(E46="No",3,"")))</f>
        <v>1</v>
      </c>
      <c r="G46" s="43"/>
      <c r="H46" s="43"/>
    </row>
    <row r="47" customFormat="false" ht="53.25" hidden="false" customHeight="true" outlineLevel="0" collapsed="false">
      <c r="A47" s="41" t="n">
        <v>35</v>
      </c>
      <c r="B47" s="42" t="s">
        <v>59</v>
      </c>
      <c r="C47" s="42"/>
      <c r="D47" s="42"/>
      <c r="E47" s="38" t="s">
        <v>25</v>
      </c>
      <c r="F47" s="61" t="n">
        <f aca="false">IF(E47="Si",1,IF(E47="Parcial",2,IF(E47="No",3,"")))</f>
        <v>2</v>
      </c>
      <c r="G47" s="43"/>
      <c r="H47" s="43"/>
    </row>
    <row r="48" customFormat="false" ht="64.5" hidden="false" customHeight="true" outlineLevel="0" collapsed="false">
      <c r="A48" s="41" t="n">
        <v>36</v>
      </c>
      <c r="B48" s="42" t="s">
        <v>60</v>
      </c>
      <c r="C48" s="42"/>
      <c r="D48" s="42"/>
      <c r="E48" s="38" t="s">
        <v>25</v>
      </c>
      <c r="F48" s="61" t="n">
        <f aca="false">IF(E48="Si",1,IF(E48="Parcial",2,IF(E48="No",3,"")))</f>
        <v>2</v>
      </c>
      <c r="G48" s="44"/>
      <c r="H48" s="44"/>
    </row>
    <row r="49" customFormat="false" ht="60.75" hidden="false" customHeight="true" outlineLevel="0" collapsed="false">
      <c r="A49" s="41" t="n">
        <v>37</v>
      </c>
      <c r="B49" s="42" t="s">
        <v>61</v>
      </c>
      <c r="C49" s="42"/>
      <c r="D49" s="42"/>
      <c r="E49" s="38" t="s">
        <v>17</v>
      </c>
      <c r="F49" s="61" t="n">
        <f aca="false">IF(E49="Si",1,IF(E49="Parcial",2,IF(E49="No",3,"")))</f>
        <v>1</v>
      </c>
      <c r="G49" s="43"/>
      <c r="H49" s="43"/>
    </row>
    <row r="50" customFormat="false" ht="63.75" hidden="false" customHeight="true" outlineLevel="0" collapsed="false">
      <c r="A50" s="41" t="n">
        <v>38</v>
      </c>
      <c r="B50" s="42" t="s">
        <v>62</v>
      </c>
      <c r="C50" s="42"/>
      <c r="D50" s="42"/>
      <c r="E50" s="38" t="s">
        <v>17</v>
      </c>
      <c r="F50" s="61" t="n">
        <f aca="false">IF(E50="Si",1,IF(E50="Parcial",2,IF(E50="No",3,"")))</f>
        <v>1</v>
      </c>
      <c r="G50" s="44"/>
      <c r="H50" s="44"/>
    </row>
    <row r="51" customFormat="false" ht="44.25" hidden="false" customHeight="true" outlineLevel="0" collapsed="false">
      <c r="A51" s="41" t="n">
        <v>39</v>
      </c>
      <c r="B51" s="42" t="s">
        <v>63</v>
      </c>
      <c r="C51" s="42"/>
      <c r="D51" s="42"/>
      <c r="E51" s="38" t="s">
        <v>17</v>
      </c>
      <c r="F51" s="61" t="n">
        <f aca="false">IF(E51="Si",1,IF(E51="Parcial",2,IF(E51="No",3,"")))</f>
        <v>1</v>
      </c>
      <c r="G51" s="44"/>
      <c r="H51" s="44"/>
    </row>
    <row r="52" customFormat="false" ht="61.5" hidden="false" customHeight="true" outlineLevel="0" collapsed="false">
      <c r="A52" s="41" t="n">
        <v>40</v>
      </c>
      <c r="B52" s="42" t="s">
        <v>64</v>
      </c>
      <c r="C52" s="42"/>
      <c r="D52" s="42"/>
      <c r="E52" s="38" t="s">
        <v>17</v>
      </c>
      <c r="F52" s="61" t="n">
        <f aca="false">IF(E52="Si",1,IF(E52="Parcial",2,IF(E52="No",3,"")))</f>
        <v>1</v>
      </c>
      <c r="G52" s="43"/>
      <c r="H52" s="43"/>
    </row>
    <row r="53" customFormat="false" ht="15.75" hidden="false" customHeight="true" outlineLevel="0" collapsed="false">
      <c r="A53" s="45" t="s">
        <v>65</v>
      </c>
      <c r="B53" s="45"/>
      <c r="C53" s="45"/>
      <c r="D53" s="45"/>
      <c r="E53" s="46"/>
      <c r="F53" s="47" t="n">
        <f aca="false">ROUND(SUM(F35:F52)/COUNT(F35:F52),0)</f>
        <v>1</v>
      </c>
      <c r="G53" s="63" t="str">
        <f aca="false">IF(F53=1,"ADECUADO",IF(F53=2,"PARCIALMENTE ADECUADO",IF(F53=3,"INADECUADO","NULL")))</f>
        <v>ADECUADO</v>
      </c>
      <c r="H53" s="63"/>
    </row>
    <row r="54" customFormat="false" ht="15.75" hidden="false" customHeight="true" outlineLevel="0" collapsed="false">
      <c r="A54" s="49" t="s">
        <v>66</v>
      </c>
      <c r="B54" s="58" t="s">
        <v>67</v>
      </c>
      <c r="C54" s="58"/>
      <c r="D54" s="58"/>
      <c r="E54" s="51"/>
      <c r="F54" s="51"/>
      <c r="G54" s="51"/>
      <c r="H54" s="51"/>
    </row>
    <row r="55" customFormat="false" ht="87.75" hidden="false" customHeight="true" outlineLevel="0" collapsed="false">
      <c r="A55" s="41" t="n">
        <v>41</v>
      </c>
      <c r="B55" s="42" t="s">
        <v>68</v>
      </c>
      <c r="C55" s="42"/>
      <c r="D55" s="42"/>
      <c r="E55" s="38" t="s">
        <v>17</v>
      </c>
      <c r="F55" s="39" t="n">
        <f aca="false">IF(E55="Si",1,IF(E55="Parcial",2,IF(E55="No",3,"")))</f>
        <v>1</v>
      </c>
      <c r="G55" s="52"/>
      <c r="H55" s="52"/>
    </row>
    <row r="56" customFormat="false" ht="45.75" hidden="false" customHeight="true" outlineLevel="0" collapsed="false">
      <c r="A56" s="41" t="n">
        <v>42</v>
      </c>
      <c r="B56" s="42" t="s">
        <v>69</v>
      </c>
      <c r="C56" s="42"/>
      <c r="D56" s="42"/>
      <c r="E56" s="38" t="s">
        <v>25</v>
      </c>
      <c r="F56" s="39" t="n">
        <f aca="false">IF(E56="Si",1,IF(E56="Parcial",2,IF(E56="No",3,"")))</f>
        <v>2</v>
      </c>
      <c r="G56" s="43"/>
      <c r="H56" s="43"/>
    </row>
    <row r="57" customFormat="false" ht="63.75" hidden="false" customHeight="true" outlineLevel="0" collapsed="false">
      <c r="A57" s="41" t="n">
        <v>43</v>
      </c>
      <c r="B57" s="42" t="s">
        <v>70</v>
      </c>
      <c r="C57" s="42"/>
      <c r="D57" s="42"/>
      <c r="E57" s="38" t="s">
        <v>25</v>
      </c>
      <c r="F57" s="39" t="n">
        <f aca="false">IF(E57="Si",1,IF(E57="Parcial",2,IF(E57="No",3,"")))</f>
        <v>2</v>
      </c>
      <c r="G57" s="43"/>
      <c r="H57" s="43"/>
    </row>
    <row r="58" customFormat="false" ht="66.75" hidden="false" customHeight="true" outlineLevel="0" collapsed="false">
      <c r="A58" s="41" t="n">
        <v>44</v>
      </c>
      <c r="B58" s="42" t="s">
        <v>71</v>
      </c>
      <c r="C58" s="42"/>
      <c r="D58" s="42"/>
      <c r="E58" s="38" t="s">
        <v>17</v>
      </c>
      <c r="F58" s="39" t="n">
        <f aca="false">IF(E58="Si",1,IF(E58="Parcial",2,IF(E58="No",3,"")))</f>
        <v>1</v>
      </c>
      <c r="G58" s="43"/>
      <c r="H58" s="43"/>
    </row>
    <row r="59" customFormat="false" ht="59.25" hidden="false" customHeight="true" outlineLevel="0" collapsed="false">
      <c r="A59" s="41" t="n">
        <v>45</v>
      </c>
      <c r="B59" s="42" t="s">
        <v>72</v>
      </c>
      <c r="C59" s="42"/>
      <c r="D59" s="42"/>
      <c r="E59" s="38" t="s">
        <v>17</v>
      </c>
      <c r="F59" s="39" t="n">
        <f aca="false">IF(E59="Si",1,IF(E59="Parcial",2,IF(E59="No",3,"")))</f>
        <v>1</v>
      </c>
      <c r="G59" s="44"/>
      <c r="H59" s="44"/>
    </row>
    <row r="60" customFormat="false" ht="30" hidden="false" customHeight="true" outlineLevel="0" collapsed="false">
      <c r="A60" s="41" t="n">
        <v>46</v>
      </c>
      <c r="B60" s="42" t="s">
        <v>73</v>
      </c>
      <c r="C60" s="42"/>
      <c r="D60" s="42"/>
      <c r="E60" s="38" t="s">
        <v>17</v>
      </c>
      <c r="F60" s="39" t="n">
        <f aca="false">IF(E60="Si",1,IF(E60="Parcial",2,IF(E60="No",3,"")))</f>
        <v>1</v>
      </c>
      <c r="G60" s="43"/>
      <c r="H60" s="43"/>
    </row>
    <row r="61" customFormat="false" ht="74.25" hidden="false" customHeight="true" outlineLevel="0" collapsed="false">
      <c r="A61" s="41" t="n">
        <v>48</v>
      </c>
      <c r="B61" s="42" t="s">
        <v>74</v>
      </c>
      <c r="C61" s="42"/>
      <c r="D61" s="42"/>
      <c r="E61" s="38" t="s">
        <v>17</v>
      </c>
      <c r="F61" s="39" t="n">
        <f aca="false">IF(E61="Si",1,IF(E61="Parcial",2,IF(E61="No",3,"")))</f>
        <v>1</v>
      </c>
      <c r="G61" s="44"/>
      <c r="H61" s="44"/>
    </row>
    <row r="62" customFormat="false" ht="70.5" hidden="false" customHeight="true" outlineLevel="0" collapsed="false">
      <c r="A62" s="41" t="n">
        <v>49</v>
      </c>
      <c r="B62" s="42" t="s">
        <v>75</v>
      </c>
      <c r="C62" s="42"/>
      <c r="D62" s="42"/>
      <c r="E62" s="38" t="s">
        <v>25</v>
      </c>
      <c r="F62" s="39" t="n">
        <f aca="false">IF(E62="Si",1,IF(E62="Parcial",2,IF(E62="No",3,"")))</f>
        <v>2</v>
      </c>
      <c r="G62" s="44"/>
      <c r="H62" s="44"/>
    </row>
    <row r="63" customFormat="false" ht="81" hidden="false" customHeight="true" outlineLevel="0" collapsed="false">
      <c r="A63" s="41" t="n">
        <v>50</v>
      </c>
      <c r="B63" s="42" t="s">
        <v>76</v>
      </c>
      <c r="C63" s="42"/>
      <c r="D63" s="42"/>
      <c r="E63" s="38" t="s">
        <v>17</v>
      </c>
      <c r="F63" s="39" t="n">
        <f aca="false">IF(E63="Si",1,IF(E63="Parcial",2,IF(E63="No",3,"")))</f>
        <v>1</v>
      </c>
      <c r="G63" s="43"/>
      <c r="H63" s="43"/>
    </row>
    <row r="64" customFormat="false" ht="64.5" hidden="false" customHeight="true" outlineLevel="0" collapsed="false">
      <c r="A64" s="41" t="n">
        <v>51</v>
      </c>
      <c r="B64" s="42" t="s">
        <v>77</v>
      </c>
      <c r="C64" s="42"/>
      <c r="D64" s="42"/>
      <c r="E64" s="38" t="s">
        <v>17</v>
      </c>
      <c r="F64" s="39" t="n">
        <f aca="false">IF(E64="Si",1,IF(E64="Parcial",2,IF(E64="No",3,"")))</f>
        <v>1</v>
      </c>
      <c r="G64" s="44"/>
      <c r="H64" s="44"/>
    </row>
    <row r="65" customFormat="false" ht="15.75" hidden="false" customHeight="true" outlineLevel="0" collapsed="false">
      <c r="A65" s="45" t="s">
        <v>65</v>
      </c>
      <c r="B65" s="45"/>
      <c r="C65" s="45"/>
      <c r="D65" s="45"/>
      <c r="E65" s="46"/>
      <c r="F65" s="47" t="n">
        <f aca="false">ROUND(SUM(F55:F64)/COUNT(F55:F64),0)</f>
        <v>1</v>
      </c>
      <c r="G65" s="48" t="str">
        <f aca="false">IF(F65=1,"ADECUADO",IF(F65=2,"PARCIALMENTE ADECUADO",IF(F65=3,"INADECUADO","NULL")))</f>
        <v>ADECUADO</v>
      </c>
      <c r="H65" s="48"/>
    </row>
    <row r="66" customFormat="false" ht="15.75" hidden="false" customHeight="true" outlineLevel="0" collapsed="false">
      <c r="A66" s="49" t="s">
        <v>78</v>
      </c>
      <c r="B66" s="58" t="s">
        <v>79</v>
      </c>
      <c r="C66" s="58"/>
      <c r="D66" s="58"/>
      <c r="E66" s="51"/>
      <c r="F66" s="51"/>
      <c r="G66" s="51"/>
      <c r="H66" s="51"/>
    </row>
    <row r="67" customFormat="false" ht="80.25" hidden="false" customHeight="true" outlineLevel="0" collapsed="false">
      <c r="A67" s="41" t="n">
        <v>53</v>
      </c>
      <c r="B67" s="42" t="s">
        <v>80</v>
      </c>
      <c r="C67" s="42"/>
      <c r="D67" s="42"/>
      <c r="E67" s="38" t="s">
        <v>17</v>
      </c>
      <c r="F67" s="39" t="n">
        <f aca="false">IF(E67="Si",1,IF(E67="Parcial",2,IF(E67="No",3,"")))</f>
        <v>1</v>
      </c>
      <c r="G67" s="40"/>
      <c r="H67" s="40"/>
    </row>
    <row r="68" customFormat="false" ht="64.5" hidden="false" customHeight="true" outlineLevel="0" collapsed="false">
      <c r="A68" s="41" t="n">
        <v>55</v>
      </c>
      <c r="B68" s="42" t="s">
        <v>81</v>
      </c>
      <c r="C68" s="42"/>
      <c r="D68" s="42"/>
      <c r="E68" s="38" t="s">
        <v>17</v>
      </c>
      <c r="F68" s="39" t="n">
        <f aca="false">IF(E68="Si",1,IF(E68="Parcial",2,IF(E68="No",3,"")))</f>
        <v>1</v>
      </c>
      <c r="G68" s="43"/>
      <c r="H68" s="43"/>
    </row>
    <row r="69" customFormat="false" ht="71.25" hidden="false" customHeight="true" outlineLevel="0" collapsed="false">
      <c r="A69" s="41" t="n">
        <v>56</v>
      </c>
      <c r="B69" s="42" t="s">
        <v>82</v>
      </c>
      <c r="C69" s="42"/>
      <c r="D69" s="42"/>
      <c r="E69" s="38" t="s">
        <v>17</v>
      </c>
      <c r="F69" s="39" t="n">
        <f aca="false">IF(E69="Si",1,IF(E69="Parcial",2,IF(E69="No",3,"")))</f>
        <v>1</v>
      </c>
      <c r="G69" s="44"/>
      <c r="H69" s="44"/>
    </row>
    <row r="70" customFormat="false" ht="85.5" hidden="false" customHeight="true" outlineLevel="0" collapsed="false">
      <c r="A70" s="41" t="n">
        <v>57</v>
      </c>
      <c r="B70" s="42" t="s">
        <v>83</v>
      </c>
      <c r="C70" s="42"/>
      <c r="D70" s="42"/>
      <c r="E70" s="38" t="s">
        <v>17</v>
      </c>
      <c r="F70" s="39" t="n">
        <f aca="false">IF(E70="Si",1,IF(E70="Parcial",2,IF(E70="No",3,"")))</f>
        <v>1</v>
      </c>
      <c r="G70" s="43"/>
      <c r="H70" s="43"/>
    </row>
    <row r="71" customFormat="false" ht="75.75" hidden="false" customHeight="true" outlineLevel="0" collapsed="false">
      <c r="A71" s="41" t="n">
        <v>58</v>
      </c>
      <c r="B71" s="42" t="s">
        <v>84</v>
      </c>
      <c r="C71" s="42"/>
      <c r="D71" s="42"/>
      <c r="E71" s="38" t="s">
        <v>25</v>
      </c>
      <c r="F71" s="39" t="n">
        <f aca="false">IF(E71="Si",1,IF(E71="Parcial",2,IF(E71="No",3,"")))</f>
        <v>2</v>
      </c>
      <c r="G71" s="43"/>
      <c r="H71" s="43"/>
    </row>
    <row r="72" customFormat="false" ht="73.5" hidden="false" customHeight="true" outlineLevel="0" collapsed="false">
      <c r="A72" s="41" t="n">
        <v>59</v>
      </c>
      <c r="B72" s="42" t="s">
        <v>85</v>
      </c>
      <c r="C72" s="42"/>
      <c r="D72" s="42"/>
      <c r="E72" s="38" t="s">
        <v>25</v>
      </c>
      <c r="F72" s="39" t="n">
        <f aca="false">IF(E72="Si",1,IF(E72="Parcial",2,IF(E72="No",3,"")))</f>
        <v>2</v>
      </c>
      <c r="G72" s="44"/>
      <c r="H72" s="44"/>
    </row>
    <row r="73" customFormat="false" ht="55.5" hidden="false" customHeight="true" outlineLevel="0" collapsed="false">
      <c r="A73" s="41" t="n">
        <v>60</v>
      </c>
      <c r="B73" s="42" t="s">
        <v>86</v>
      </c>
      <c r="C73" s="42"/>
      <c r="D73" s="42"/>
      <c r="E73" s="38" t="s">
        <v>17</v>
      </c>
      <c r="F73" s="39" t="n">
        <f aca="false">IF(E73="Si",1,IF(E73="Parcial",2,IF(E73="No",3,"")))</f>
        <v>1</v>
      </c>
      <c r="G73" s="43"/>
      <c r="H73" s="43"/>
    </row>
    <row r="74" customFormat="false" ht="73.5" hidden="false" customHeight="true" outlineLevel="0" collapsed="false">
      <c r="A74" s="41" t="n">
        <v>61</v>
      </c>
      <c r="B74" s="42" t="s">
        <v>87</v>
      </c>
      <c r="C74" s="42"/>
      <c r="D74" s="42"/>
      <c r="E74" s="38" t="s">
        <v>17</v>
      </c>
      <c r="F74" s="39" t="n">
        <f aca="false">IF(E74="Si",1,IF(E74="Parcial",2,IF(E74="No",3,"")))</f>
        <v>1</v>
      </c>
      <c r="G74" s="43"/>
      <c r="H74" s="43"/>
    </row>
    <row r="75" customFormat="false" ht="95.25" hidden="false" customHeight="true" outlineLevel="0" collapsed="false">
      <c r="A75" s="41" t="n">
        <v>62</v>
      </c>
      <c r="B75" s="42" t="s">
        <v>88</v>
      </c>
      <c r="C75" s="42"/>
      <c r="D75" s="42"/>
      <c r="E75" s="38" t="s">
        <v>17</v>
      </c>
      <c r="F75" s="39" t="n">
        <f aca="false">IF(E75="Si",1,IF(E75="Parcial",2,IF(E75="No",3,"")))</f>
        <v>1</v>
      </c>
      <c r="G75" s="43"/>
      <c r="H75" s="43"/>
    </row>
    <row r="76" s="65" customFormat="true" ht="12" hidden="false" customHeight="true" outlineLevel="0" collapsed="false">
      <c r="A76" s="64"/>
      <c r="B76" s="64"/>
      <c r="C76" s="64"/>
      <c r="D76" s="64"/>
      <c r="E76" s="64"/>
      <c r="F76" s="64"/>
      <c r="G76" s="64"/>
      <c r="H76" s="64"/>
    </row>
    <row r="77" s="65" customFormat="true" ht="72" hidden="false" customHeight="true" outlineLevel="0" collapsed="false">
      <c r="A77" s="64"/>
      <c r="B77" s="66" t="s">
        <v>89</v>
      </c>
      <c r="C77" s="66"/>
      <c r="D77" s="67" t="s">
        <v>90</v>
      </c>
      <c r="E77" s="67"/>
      <c r="F77" s="67"/>
      <c r="G77" s="67"/>
      <c r="H77" s="67"/>
    </row>
    <row r="78" s="65" customFormat="true" ht="39.75" hidden="false" customHeight="true" outlineLevel="0" collapsed="false">
      <c r="A78" s="64"/>
      <c r="B78" s="66"/>
      <c r="C78" s="66"/>
      <c r="D78" s="67"/>
      <c r="E78" s="67"/>
      <c r="F78" s="67"/>
      <c r="G78" s="67"/>
      <c r="H78" s="67"/>
    </row>
    <row r="79" s="2" customFormat="true" ht="21" hidden="false" customHeight="true" outlineLevel="0" collapsed="false">
      <c r="B79" s="68" t="s">
        <v>91</v>
      </c>
      <c r="D79" s="69" t="s">
        <v>7</v>
      </c>
      <c r="E79" s="18"/>
      <c r="F79" s="18"/>
      <c r="G79" s="18"/>
      <c r="H79" s="18"/>
    </row>
    <row r="80" s="2" customFormat="true" ht="21" hidden="false" customHeight="true" outlineLevel="0" collapsed="false">
      <c r="B80" s="70" t="s">
        <v>92</v>
      </c>
      <c r="C80" s="70"/>
      <c r="D80" s="70"/>
      <c r="E80" s="18" t="s">
        <v>93</v>
      </c>
      <c r="F80" s="18"/>
      <c r="G80" s="18"/>
      <c r="H80" s="18"/>
    </row>
    <row r="81" s="2" customFormat="true" ht="15.75" hidden="false" customHeight="false" outlineLevel="0" collapsed="false">
      <c r="B81" s="68"/>
      <c r="D81" s="71"/>
      <c r="E81" s="72"/>
      <c r="F81" s="72"/>
      <c r="G81" s="72"/>
      <c r="H81" s="72"/>
    </row>
    <row r="82" s="2" customFormat="true" ht="15.75" hidden="false" customHeight="false" outlineLevel="0" collapsed="false">
      <c r="B82" s="68" t="s">
        <v>94</v>
      </c>
      <c r="D82" s="73" t="n">
        <v>44790</v>
      </c>
      <c r="E82" s="72"/>
      <c r="F82" s="72"/>
      <c r="G82" s="72"/>
      <c r="H82" s="72"/>
    </row>
    <row r="83" s="2" customFormat="true" ht="15.75" hidden="false" customHeight="false" outlineLevel="0" collapsed="false">
      <c r="B83" s="68"/>
      <c r="C83" s="68"/>
      <c r="D83" s="71"/>
      <c r="E83" s="72"/>
      <c r="F83" s="72"/>
      <c r="G83" s="72"/>
      <c r="H83" s="72"/>
    </row>
  </sheetData>
  <sheetProtection algorithmName="SHA-512" hashValue="7FogzJc/TnBImBgL/hG5PjE9PSpviQmHGNJLQIKKycbT2ht4Qt5GPflRZ5HRRuX/V6hvu+ghedX2PXtaBIophA==" saltValue="SZgMx+1W9fQEE78GalXZ7Q==" spinCount="100000" sheet="true" objects="true" scenarios="true"/>
  <mergeCells count="144">
    <mergeCell ref="A1:C3"/>
    <mergeCell ref="A4:C4"/>
    <mergeCell ref="E4:H4"/>
    <mergeCell ref="A5:C5"/>
    <mergeCell ref="A7:D7"/>
    <mergeCell ref="G7:H7"/>
    <mergeCell ref="B8:D8"/>
    <mergeCell ref="B9:D9"/>
    <mergeCell ref="G9:H9"/>
    <mergeCell ref="B10:D10"/>
    <mergeCell ref="G10:H10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18:D18"/>
    <mergeCell ref="G18:H18"/>
    <mergeCell ref="B19:D19"/>
    <mergeCell ref="G19:H19"/>
    <mergeCell ref="B20:D20"/>
    <mergeCell ref="G20:H20"/>
    <mergeCell ref="B21:D21"/>
    <mergeCell ref="G21:H21"/>
    <mergeCell ref="B22:D22"/>
    <mergeCell ref="G22:H22"/>
    <mergeCell ref="B23:D23"/>
    <mergeCell ref="G23:H23"/>
    <mergeCell ref="B24:D24"/>
    <mergeCell ref="G24:H24"/>
    <mergeCell ref="A25:D25"/>
    <mergeCell ref="G25:H25"/>
    <mergeCell ref="B26:D26"/>
    <mergeCell ref="E26:H26"/>
    <mergeCell ref="B27:D27"/>
    <mergeCell ref="G27:H27"/>
    <mergeCell ref="B28:D28"/>
    <mergeCell ref="G28:H28"/>
    <mergeCell ref="B29:D29"/>
    <mergeCell ref="G29:H29"/>
    <mergeCell ref="B30:D30"/>
    <mergeCell ref="G30:H30"/>
    <mergeCell ref="B31:D31"/>
    <mergeCell ref="G31:H31"/>
    <mergeCell ref="B32:D32"/>
    <mergeCell ref="G32:H32"/>
    <mergeCell ref="A33:D33"/>
    <mergeCell ref="G33:H33"/>
    <mergeCell ref="B34:D34"/>
    <mergeCell ref="E34:H34"/>
    <mergeCell ref="B35:D35"/>
    <mergeCell ref="G35:H35"/>
    <mergeCell ref="B36:D36"/>
    <mergeCell ref="G36:H36"/>
    <mergeCell ref="B37:D37"/>
    <mergeCell ref="G37:H37"/>
    <mergeCell ref="B38:D38"/>
    <mergeCell ref="G38:H38"/>
    <mergeCell ref="B39:D39"/>
    <mergeCell ref="G39:H39"/>
    <mergeCell ref="B40:D40"/>
    <mergeCell ref="G40:H40"/>
    <mergeCell ref="B41:D41"/>
    <mergeCell ref="G41:H41"/>
    <mergeCell ref="B42:D42"/>
    <mergeCell ref="G42:H42"/>
    <mergeCell ref="B43:D43"/>
    <mergeCell ref="G43:H43"/>
    <mergeCell ref="B44:D44"/>
    <mergeCell ref="G44:H44"/>
    <mergeCell ref="B45:D45"/>
    <mergeCell ref="G45:H45"/>
    <mergeCell ref="B46:D46"/>
    <mergeCell ref="G46:H46"/>
    <mergeCell ref="B47:D47"/>
    <mergeCell ref="G47:H47"/>
    <mergeCell ref="B48:D48"/>
    <mergeCell ref="G48:H48"/>
    <mergeCell ref="B49:D49"/>
    <mergeCell ref="G49:H49"/>
    <mergeCell ref="B50:D50"/>
    <mergeCell ref="G50:H50"/>
    <mergeCell ref="B51:D51"/>
    <mergeCell ref="G51:H51"/>
    <mergeCell ref="B52:D52"/>
    <mergeCell ref="G52:H52"/>
    <mergeCell ref="A53:D53"/>
    <mergeCell ref="G53:H53"/>
    <mergeCell ref="B54:D54"/>
    <mergeCell ref="E54:H54"/>
    <mergeCell ref="B55:D55"/>
    <mergeCell ref="G55:H55"/>
    <mergeCell ref="B56:D56"/>
    <mergeCell ref="G56:H56"/>
    <mergeCell ref="B57:D57"/>
    <mergeCell ref="G57:H57"/>
    <mergeCell ref="B58:D58"/>
    <mergeCell ref="G58:H58"/>
    <mergeCell ref="B59:D59"/>
    <mergeCell ref="G59:H59"/>
    <mergeCell ref="B60:D60"/>
    <mergeCell ref="G60:H60"/>
    <mergeCell ref="B61:D61"/>
    <mergeCell ref="G61:H61"/>
    <mergeCell ref="B62:D62"/>
    <mergeCell ref="G62:H62"/>
    <mergeCell ref="B63:D63"/>
    <mergeCell ref="G63:H63"/>
    <mergeCell ref="B64:D64"/>
    <mergeCell ref="G64:H64"/>
    <mergeCell ref="A65:D65"/>
    <mergeCell ref="G65:H65"/>
    <mergeCell ref="B66:D66"/>
    <mergeCell ref="E66:H66"/>
    <mergeCell ref="B67:D67"/>
    <mergeCell ref="G67:H67"/>
    <mergeCell ref="B68:D68"/>
    <mergeCell ref="G68:H68"/>
    <mergeCell ref="B69:D69"/>
    <mergeCell ref="G69:H69"/>
    <mergeCell ref="B70:D70"/>
    <mergeCell ref="G70:H70"/>
    <mergeCell ref="B71:D71"/>
    <mergeCell ref="G71:H71"/>
    <mergeCell ref="B72:D72"/>
    <mergeCell ref="G72:H72"/>
    <mergeCell ref="B73:D73"/>
    <mergeCell ref="G73:H73"/>
    <mergeCell ref="B74:D74"/>
    <mergeCell ref="G74:H74"/>
    <mergeCell ref="B75:D75"/>
    <mergeCell ref="G75:H75"/>
    <mergeCell ref="B77:C78"/>
    <mergeCell ref="D77:H78"/>
    <mergeCell ref="B80:D80"/>
  </mergeCells>
  <conditionalFormatting sqref="G53 G65 G33 G25">
    <cfRule type="cellIs" priority="2" operator="equal" aboveAverage="0" equalAverage="0" bottom="0" percent="0" rank="0" text="" dxfId="0">
      <formula>"ADECUADO"</formula>
    </cfRule>
    <cfRule type="cellIs" priority="3" operator="equal" aboveAverage="0" equalAverage="0" bottom="0" percent="0" rank="0" text="" dxfId="1">
      <formula>"INADECUADO"</formula>
    </cfRule>
    <cfRule type="cellIs" priority="4" operator="equal" aboveAverage="0" equalAverage="0" bottom="0" percent="0" rank="0" text="" dxfId="2">
      <formula>"PARCIALMENTE ADECUADO"</formula>
    </cfRule>
  </conditionalFormatting>
  <conditionalFormatting sqref="F33:H33 F53:H53 F65:H65 F25:H25">
    <cfRule type="containsErrors" priority="5" aboveAverage="0" equalAverage="0" bottom="0" percent="0" rank="0" text="" dxfId="3">
      <formula>ISERROR(F25)</formula>
    </cfRule>
  </conditionalFormatting>
  <dataValidations count="1">
    <dataValidation allowBlank="true" operator="between" showDropDown="false" showErrorMessage="true" showInputMessage="true" sqref="E9:E24 E27:E32 E35:E52 E55:E64 E67:E75" type="list">
      <formula1>RTA</formula1>
      <formula2>0</formula2>
    </dataValidation>
  </dataValidations>
  <printOptions headings="false" gridLines="false" gridLinesSet="true" horizontalCentered="true" verticalCentered="false"/>
  <pageMargins left="0.708333333333333" right="0.708333333333333" top="0.39375" bottom="0.472916666666667" header="0.511805555555555" footer="0.315277777777778"/>
  <pageSetup paperSize="1" scale="5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&amp;LPág. &amp;P de &amp;N&amp;CNeiva Bajo Control, Compromiso de Todos!&amp;REvaliación Control Financiero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6"/>
  <sheetViews>
    <sheetView showFormulas="false" showGridLines="true" showRowColHeaders="true" showZeros="true" rightToLeft="false" tabSelected="false" showOutlineSymbols="true" defaultGridColor="true" view="normal" topLeftCell="D1" colorId="64" zoomScale="100" zoomScaleNormal="100" zoomScalePageLayoutView="100" workbookViewId="0">
      <selection pane="topLeft" activeCell="E2" activeCellId="0" sqref="E2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45.86"/>
    <col collapsed="false" customWidth="true" hidden="false" outlineLevel="0" max="2" min="2" style="0" width="5.57"/>
    <col collapsed="false" customWidth="true" hidden="false" outlineLevel="0" max="3" min="3" style="0" width="33.86"/>
    <col collapsed="false" customWidth="true" hidden="false" outlineLevel="0" max="4" min="4" style="0" width="69"/>
    <col collapsed="false" customWidth="true" hidden="false" outlineLevel="0" max="5" min="5" style="0" width="26.71"/>
    <col collapsed="false" customWidth="true" hidden="false" outlineLevel="0" max="6" min="6" style="0" width="97.57"/>
    <col collapsed="false" customWidth="true" hidden="false" outlineLevel="0" max="11" min="11" style="0" width="40"/>
  </cols>
  <sheetData>
    <row r="1" customFormat="false" ht="15" hidden="false" customHeight="false" outlineLevel="0" collapsed="false">
      <c r="C1" s="74"/>
      <c r="D1" s="74"/>
      <c r="E1" s="74" t="s">
        <v>95</v>
      </c>
      <c r="F1" s="74" t="s">
        <v>96</v>
      </c>
      <c r="G1" s="74" t="s">
        <v>97</v>
      </c>
      <c r="K1" s="75" t="s">
        <v>98</v>
      </c>
    </row>
    <row r="2" customFormat="false" ht="15" hidden="false" customHeight="false" outlineLevel="0" collapsed="false">
      <c r="A2" s="74" t="s">
        <v>99</v>
      </c>
      <c r="B2" s="74"/>
      <c r="C2" s="74" t="s">
        <v>100</v>
      </c>
      <c r="D2" s="74" t="s">
        <v>101</v>
      </c>
      <c r="E2" s="76" t="s">
        <v>17</v>
      </c>
      <c r="F2" s="74" t="s">
        <v>102</v>
      </c>
      <c r="G2" s="77" t="s">
        <v>103</v>
      </c>
      <c r="K2" s="78"/>
    </row>
    <row r="3" customFormat="false" ht="15" hidden="false" customHeight="false" outlineLevel="0" collapsed="false">
      <c r="A3" s="76" t="s">
        <v>100</v>
      </c>
      <c r="B3" s="74"/>
      <c r="C3" s="0" t="s">
        <v>104</v>
      </c>
      <c r="D3" s="76" t="s">
        <v>105</v>
      </c>
      <c r="E3" s="76" t="s">
        <v>25</v>
      </c>
      <c r="F3" s="74" t="s">
        <v>106</v>
      </c>
      <c r="G3" s="0" t="s">
        <v>107</v>
      </c>
      <c r="K3" s="79" t="s">
        <v>108</v>
      </c>
    </row>
    <row r="4" customFormat="false" ht="24" hidden="false" customHeight="false" outlineLevel="0" collapsed="false">
      <c r="A4" s="76" t="s">
        <v>101</v>
      </c>
      <c r="B4" s="74"/>
      <c r="C4" s="0" t="s">
        <v>109</v>
      </c>
      <c r="D4" s="76" t="s">
        <v>110</v>
      </c>
      <c r="E4" s="76" t="s">
        <v>15</v>
      </c>
      <c r="F4" s="0" t="s">
        <v>111</v>
      </c>
      <c r="G4" s="0" t="s">
        <v>112</v>
      </c>
      <c r="K4" s="79" t="s">
        <v>113</v>
      </c>
    </row>
    <row r="5" customFormat="false" ht="24" hidden="false" customHeight="false" outlineLevel="0" collapsed="false">
      <c r="C5" s="0" t="s">
        <v>114</v>
      </c>
      <c r="D5" s="76" t="s">
        <v>115</v>
      </c>
      <c r="F5" s="0" t="s">
        <v>116</v>
      </c>
      <c r="K5" s="79" t="s">
        <v>117</v>
      </c>
    </row>
    <row r="6" customFormat="false" ht="36" hidden="false" customHeight="false" outlineLevel="0" collapsed="false">
      <c r="C6" s="0" t="s">
        <v>118</v>
      </c>
      <c r="D6" s="76" t="s">
        <v>119</v>
      </c>
      <c r="F6" s="0" t="s">
        <v>120</v>
      </c>
      <c r="K6" s="79" t="s">
        <v>121</v>
      </c>
    </row>
    <row r="7" customFormat="false" ht="24" hidden="false" customHeight="false" outlineLevel="0" collapsed="false">
      <c r="C7" s="0" t="s">
        <v>122</v>
      </c>
      <c r="D7" s="76" t="s">
        <v>123</v>
      </c>
      <c r="F7" s="0" t="s">
        <v>124</v>
      </c>
      <c r="K7" s="79" t="s">
        <v>125</v>
      </c>
    </row>
    <row r="8" customFormat="false" ht="30" hidden="false" customHeight="false" outlineLevel="0" collapsed="false">
      <c r="C8" s="80" t="s">
        <v>126</v>
      </c>
      <c r="F8" s="81" t="s">
        <v>127</v>
      </c>
      <c r="K8" s="79" t="s">
        <v>128</v>
      </c>
    </row>
    <row r="9" customFormat="false" ht="24" hidden="false" customHeight="false" outlineLevel="0" collapsed="false">
      <c r="C9" s="0" t="s">
        <v>129</v>
      </c>
      <c r="F9" s="0" t="s">
        <v>130</v>
      </c>
      <c r="K9" s="79" t="s">
        <v>131</v>
      </c>
    </row>
    <row r="10" customFormat="false" ht="15" hidden="false" customHeight="false" outlineLevel="0" collapsed="false">
      <c r="C10" s="0" t="s">
        <v>123</v>
      </c>
      <c r="F10" s="0" t="s">
        <v>132</v>
      </c>
      <c r="K10" s="79" t="s">
        <v>133</v>
      </c>
    </row>
    <row r="11" customFormat="false" ht="15" hidden="false" customHeight="false" outlineLevel="0" collapsed="false">
      <c r="F11" s="0" t="s">
        <v>134</v>
      </c>
      <c r="K11" s="79" t="s">
        <v>135</v>
      </c>
    </row>
    <row r="12" customFormat="false" ht="24" hidden="false" customHeight="false" outlineLevel="0" collapsed="false">
      <c r="F12" s="0" t="s">
        <v>136</v>
      </c>
      <c r="K12" s="79" t="s">
        <v>137</v>
      </c>
    </row>
    <row r="13" customFormat="false" ht="24" hidden="false" customHeight="false" outlineLevel="0" collapsed="false">
      <c r="F13" s="0" t="s">
        <v>138</v>
      </c>
      <c r="K13" s="79" t="s">
        <v>139</v>
      </c>
    </row>
    <row r="14" customFormat="false" ht="15" hidden="false" customHeight="false" outlineLevel="0" collapsed="false">
      <c r="D14" s="74"/>
      <c r="E14" s="74"/>
      <c r="F14" s="0" t="s">
        <v>140</v>
      </c>
      <c r="K14" s="79" t="s">
        <v>141</v>
      </c>
    </row>
    <row r="15" customFormat="false" ht="24" hidden="false" customHeight="false" outlineLevel="0" collapsed="false">
      <c r="F15" s="0" t="s">
        <v>142</v>
      </c>
      <c r="K15" s="79" t="s">
        <v>143</v>
      </c>
    </row>
    <row r="16" customFormat="false" ht="15" hidden="false" customHeight="false" outlineLevel="0" collapsed="false">
      <c r="F16" s="0" t="s">
        <v>144</v>
      </c>
      <c r="K16" s="79" t="s">
        <v>145</v>
      </c>
    </row>
    <row r="17" customFormat="false" ht="15" hidden="false" customHeight="false" outlineLevel="0" collapsed="false">
      <c r="F17" s="0" t="s">
        <v>146</v>
      </c>
      <c r="K17" s="79" t="s">
        <v>147</v>
      </c>
    </row>
    <row r="18" customFormat="false" ht="15" hidden="false" customHeight="true" outlineLevel="0" collapsed="false">
      <c r="F18" s="0" t="s">
        <v>148</v>
      </c>
      <c r="K18" s="79" t="s">
        <v>149</v>
      </c>
    </row>
    <row r="19" customFormat="false" ht="15.75" hidden="false" customHeight="true" outlineLevel="0" collapsed="false">
      <c r="F19" s="0" t="s">
        <v>150</v>
      </c>
      <c r="K19" s="79" t="s">
        <v>151</v>
      </c>
    </row>
    <row r="20" customFormat="false" ht="24" hidden="false" customHeight="false" outlineLevel="0" collapsed="false">
      <c r="K20" s="79" t="s">
        <v>152</v>
      </c>
    </row>
    <row r="21" customFormat="false" ht="15" hidden="false" customHeight="false" outlineLevel="0" collapsed="false">
      <c r="K21" s="79" t="s">
        <v>153</v>
      </c>
    </row>
    <row r="22" customFormat="false" ht="15" hidden="false" customHeight="false" outlineLevel="0" collapsed="false">
      <c r="K22" s="79" t="s">
        <v>154</v>
      </c>
    </row>
    <row r="23" customFormat="false" ht="15" hidden="false" customHeight="false" outlineLevel="0" collapsed="false">
      <c r="K23" s="79" t="s">
        <v>155</v>
      </c>
    </row>
    <row r="24" customFormat="false" ht="24" hidden="false" customHeight="false" outlineLevel="0" collapsed="false">
      <c r="K24" s="79" t="s">
        <v>156</v>
      </c>
    </row>
    <row r="25" customFormat="false" ht="24" hidden="false" customHeight="false" outlineLevel="0" collapsed="false">
      <c r="K25" s="79" t="s">
        <v>157</v>
      </c>
    </row>
    <row r="26" customFormat="false" ht="24" hidden="false" customHeight="false" outlineLevel="0" collapsed="false">
      <c r="K26" s="79" t="s">
        <v>158</v>
      </c>
    </row>
    <row r="27" customFormat="false" ht="15" hidden="false" customHeight="false" outlineLevel="0" collapsed="false">
      <c r="K27" s="79" t="s">
        <v>159</v>
      </c>
    </row>
    <row r="28" customFormat="false" ht="24" hidden="false" customHeight="false" outlineLevel="0" collapsed="false">
      <c r="K28" s="79" t="s">
        <v>160</v>
      </c>
    </row>
    <row r="29" customFormat="false" ht="15" hidden="false" customHeight="false" outlineLevel="0" collapsed="false">
      <c r="K29" s="79" t="s">
        <v>161</v>
      </c>
    </row>
    <row r="30" customFormat="false" ht="24" hidden="false" customHeight="false" outlineLevel="0" collapsed="false">
      <c r="K30" s="79" t="s">
        <v>162</v>
      </c>
    </row>
    <row r="31" customFormat="false" ht="15" hidden="false" customHeight="false" outlineLevel="0" collapsed="false">
      <c r="K31" s="79" t="s">
        <v>163</v>
      </c>
    </row>
    <row r="32" customFormat="false" ht="15" hidden="false" customHeight="false" outlineLevel="0" collapsed="false">
      <c r="K32" s="79" t="s">
        <v>164</v>
      </c>
    </row>
    <row r="33" customFormat="false" ht="24" hidden="false" customHeight="false" outlineLevel="0" collapsed="false">
      <c r="K33" s="79" t="s">
        <v>165</v>
      </c>
    </row>
    <row r="34" customFormat="false" ht="24" hidden="false" customHeight="false" outlineLevel="0" collapsed="false">
      <c r="K34" s="79" t="s">
        <v>166</v>
      </c>
    </row>
    <row r="35" customFormat="false" ht="15" hidden="false" customHeight="false" outlineLevel="0" collapsed="false">
      <c r="K35" s="79" t="s">
        <v>167</v>
      </c>
    </row>
    <row r="36" customFormat="false" ht="24" hidden="false" customHeight="false" outlineLevel="0" collapsed="false">
      <c r="K36" s="79" t="s">
        <v>168</v>
      </c>
    </row>
    <row r="37" customFormat="false" ht="24" hidden="false" customHeight="false" outlineLevel="0" collapsed="false">
      <c r="K37" s="79" t="s">
        <v>169</v>
      </c>
    </row>
    <row r="38" customFormat="false" ht="24" hidden="false" customHeight="false" outlineLevel="0" collapsed="false">
      <c r="K38" s="79" t="s">
        <v>170</v>
      </c>
    </row>
    <row r="39" customFormat="false" ht="15" hidden="false" customHeight="false" outlineLevel="0" collapsed="false">
      <c r="K39" s="79" t="s">
        <v>171</v>
      </c>
    </row>
    <row r="40" customFormat="false" ht="15" hidden="false" customHeight="false" outlineLevel="0" collapsed="false">
      <c r="K40" s="79" t="s">
        <v>172</v>
      </c>
    </row>
    <row r="41" customFormat="false" ht="15" hidden="false" customHeight="false" outlineLevel="0" collapsed="false">
      <c r="K41" s="79" t="s">
        <v>173</v>
      </c>
    </row>
    <row r="42" customFormat="false" ht="15" hidden="false" customHeight="false" outlineLevel="0" collapsed="false">
      <c r="K42" s="79" t="s">
        <v>174</v>
      </c>
    </row>
    <row r="43" customFormat="false" ht="15" hidden="false" customHeight="false" outlineLevel="0" collapsed="false">
      <c r="K43" s="79" t="s">
        <v>175</v>
      </c>
    </row>
    <row r="44" customFormat="false" ht="15" hidden="false" customHeight="false" outlineLevel="0" collapsed="false">
      <c r="K44" s="79" t="s">
        <v>176</v>
      </c>
    </row>
    <row r="45" customFormat="false" ht="15" hidden="false" customHeight="false" outlineLevel="0" collapsed="false">
      <c r="K45" s="79" t="s">
        <v>177</v>
      </c>
    </row>
    <row r="46" customFormat="false" ht="24" hidden="false" customHeight="false" outlineLevel="0" collapsed="false">
      <c r="K46" s="79" t="s">
        <v>178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2016-03-10T13:03:45Z</dcterms:created>
  <dc:creator>Blanca Esmeralda Martin Moreno (CGR)</dc:creator>
  <dc:description/>
  <dc:language>es-CO</dc:language>
  <cp:lastModifiedBy/>
  <cp:lastPrinted>2022-08-16T14:55:46Z</cp:lastPrinted>
  <dcterms:modified xsi:type="dcterms:W3CDTF">2022-08-17T09:35:47Z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