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ARCHIVO COMUNICACIONES\2022\MIPG\AUTODIAGNÓSTICO RC\"/>
    </mc:Choice>
  </mc:AlternateContent>
  <bookViews>
    <workbookView xWindow="0" yWindow="0" windowWidth="28800" windowHeight="12435" tabRatio="670"/>
  </bookViews>
  <sheets>
    <sheet name="Autodiagnóstico" sheetId="25" r:id="rId1"/>
    <sheet name="Gráficas " sheetId="20" r:id="rId2"/>
    <sheet name="Listas" sheetId="24" state="hidden" r:id="rId3"/>
  </sheets>
  <externalReferences>
    <externalReference r:id="rId4"/>
  </externalReferences>
  <definedNames>
    <definedName name="Acciones_Categoría_3">'[1]Ponderaciones y parámetros'!$K$6:$N$6</definedName>
    <definedName name="Desde">Listas!$A$2:$A$14</definedName>
    <definedName name="Hasta">Listas!$B$2:$B$14</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G6" i="25" l="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sharedStrings.xml><?xml version="1.0" encoding="utf-8"?>
<sst xmlns="http://schemas.openxmlformats.org/spreadsheetml/2006/main" count="275" uniqueCount="254">
  <si>
    <t>Puntaje actual</t>
  </si>
  <si>
    <t>ACTIVIDADES DE GESTIÓN</t>
  </si>
  <si>
    <t/>
  </si>
  <si>
    <t>ENTIDAD</t>
  </si>
  <si>
    <t>Variable</t>
  </si>
  <si>
    <t>Rangos</t>
  </si>
  <si>
    <t>PUNTAJE 
(0 - 100)</t>
  </si>
  <si>
    <t>OBSERVACIONES</t>
  </si>
  <si>
    <t>Calificación</t>
  </si>
  <si>
    <t>Niveles</t>
  </si>
  <si>
    <t xml:space="preserve">CALIFICACIÓN </t>
  </si>
  <si>
    <t>CALIFICACIÓN TOTAL</t>
  </si>
  <si>
    <t>Acciones</t>
  </si>
  <si>
    <t>CATEGORÍA</t>
  </si>
  <si>
    <t>INICIO</t>
  </si>
  <si>
    <t>GRÁFICAS</t>
  </si>
  <si>
    <t>3. Calificación por categorías:</t>
  </si>
  <si>
    <t>Categorías</t>
  </si>
  <si>
    <t>1. Calificación total:</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</si>
  <si>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</si>
  <si>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</si>
  <si>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</si>
  <si>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</si>
  <si>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</si>
  <si>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</si>
  <si>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</si>
  <si>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</si>
  <si>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</si>
  <si>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</si>
  <si>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</si>
  <si>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</si>
  <si>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</si>
  <si>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</si>
  <si>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</si>
  <si>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</si>
  <si>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</si>
  <si>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</si>
  <si>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</si>
  <si>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</si>
  <si>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</si>
  <si>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</si>
  <si>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</si>
  <si>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</si>
  <si>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</si>
  <si>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</si>
  <si>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</si>
  <si>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</si>
  <si>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</si>
  <si>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</si>
  <si>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</si>
  <si>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</si>
  <si>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</si>
  <si>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</si>
  <si>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</si>
  <si>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</si>
  <si>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</si>
  <si>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</si>
  <si>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</si>
  <si>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</si>
  <si>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</si>
  <si>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</si>
  <si>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</si>
  <si>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</si>
  <si>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</si>
  <si>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</si>
  <si>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</si>
  <si>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</si>
  <si>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</si>
  <si>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</si>
  <si>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</si>
  <si>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</si>
  <si>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</si>
  <si>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</si>
  <si>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</si>
  <si>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</si>
  <si>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</si>
  <si>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</si>
  <si>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</si>
  <si>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</si>
  <si>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</si>
  <si>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</si>
  <si>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</si>
  <si>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</si>
  <si>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</si>
  <si>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</si>
  <si>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</si>
  <si>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</si>
  <si>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</si>
  <si>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</si>
  <si>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</si>
  <si>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</si>
  <si>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</si>
  <si>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</si>
  <si>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</si>
  <si>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</si>
  <si>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</si>
  <si>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</si>
  <si>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</si>
  <si>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</si>
  <si>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</si>
  <si>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</si>
  <si>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</si>
  <si>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</si>
  <si>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</si>
  <si>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</si>
  <si>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</si>
  <si>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</si>
  <si>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</si>
  <si>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</si>
  <si>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</si>
  <si>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</si>
  <si>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</si>
  <si>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</si>
  <si>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</si>
  <si>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</si>
  <si>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</si>
  <si>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</si>
  <si>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</si>
  <si>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</si>
  <si>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</si>
  <si>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</si>
  <si>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</si>
  <si>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</si>
  <si>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Cuantificar el impacto de las acciones de rendición de cuentas para divulgarlos a la ciudadanía</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</si>
  <si>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</si>
  <si>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</si>
  <si>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</si>
  <si>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</si>
  <si>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</si>
  <si>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</si>
  <si>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</si>
  <si>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</si>
  <si>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</si>
  <si>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</si>
  <si>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</si>
  <si>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</si>
  <si>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</si>
  <si>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</si>
  <si>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AUTODIAGNÓSTICO GESTIÓN DE LA RENDICIÓN DE CUENTAS</t>
  </si>
  <si>
    <t>RESULTADOS GESTIÓN DE LA RENDICIÓN DE CUENTAS</t>
  </si>
  <si>
    <t>CLASIFICACIÓN NIVELES</t>
  </si>
  <si>
    <t>ETAPA</t>
  </si>
  <si>
    <t xml:space="preserve">2. Calificación por etapa </t>
  </si>
  <si>
    <t xml:space="preserve">No contar con espacio propio para realizar la actividad. 
Los actores o participanres se desaplazan desde los diferentes sectores de Neiva rural y urbana. </t>
  </si>
  <si>
    <t xml:space="preserve">El diganóstico no se aplica en la entidad </t>
  </si>
  <si>
    <t xml:space="preserve">La entidad se vincula a los diferentes espacios de rendición de cuentas organizados por la municipalidad </t>
  </si>
  <si>
    <t xml:space="preserve">Existe un equipo conformado para la planeación y desarrollo de la rendición de cuentas, liderado por la subgerencia de la entidad. </t>
  </si>
  <si>
    <t xml:space="preserve">Comités institucionales 
Reuniones con agremiaciones (Aianza y asociación de usuarios)
Espacios con red de líderes
Visitas a la zona rural
Espacios de rendición de cuentas sectorial o mesas de trabajo con grupo de valor desarrolladas por sectores. 
Reuniones con líderes de proceso y demás funcionarios y contratistas de la entidad </t>
  </si>
  <si>
    <t xml:space="preserve">No existe dignóstico acerca del proceso. </t>
  </si>
  <si>
    <t>No existe diagnóstico del proceso</t>
  </si>
  <si>
    <t xml:space="preserve">Se establece cronograma para el desarrollo de espacios de rendición de cuentas de la entidad. </t>
  </si>
  <si>
    <t xml:space="preserve">En la planeación del espacio se realiza clasificación de información a presentar de acuerdo al interés de la comunicad y a la normatividad. 
Se desarrollan mesas sectoriales de socialización con diferentes grupos de valor para entregar información de interés de aceurdo al sector. </t>
  </si>
  <si>
    <t>La identificación de grupos de valor permite que las actividades que se planeteen se desarrollen de acuerdo, para el caso de la entidad hace falta vincular a población infantil en rendición de cuentas.</t>
  </si>
  <si>
    <t xml:space="preserve">En reunión con el grupo organizador se definen las etapas y de esta actividad queda acta. </t>
  </si>
  <si>
    <t xml:space="preserve">Para el logro de esto se desarrollan jornadas o mesas de dialogo con grupos de interés de las zonas norte, oriente y sur de Neiva. </t>
  </si>
  <si>
    <t xml:space="preserve">En la primera reunión de plaeación y construccuión de la estrategia de rendición de cuentas, se establecen fechas o cronograma de actividades. Para esto se tiene en cuenta el formato de cronograma cordificado en la institución. </t>
  </si>
  <si>
    <t xml:space="preserve">Para lograr el cumplimiento en actualización de información en los canales específicos, se establecen responsables, tanto de generar o recopilar la información como también de cargue de la misma. Esto queda enmarcado en el cronograma de actividades que se establece con el equipo de trabajo. </t>
  </si>
  <si>
    <t xml:space="preserve">Se establecen de manera principal la página web de la entidad, además de las redes sociales, sin embargo el proceso de presentación de información aunque ha sido eficiente en ocasiones no ha permitido al usuario retroalimentar la informaicón o encontrar comunicación directa con la entidad. </t>
  </si>
  <si>
    <t xml:space="preserve">En las reuniones de planeación se establece la función del área de comunicaciones para el desarrollo de la audiencia y la estrategia a realizarse con el objetivo de lograr eficiente comunicación, información y duvulgación de lo referente a la rendición de cuentas. </t>
  </si>
  <si>
    <t xml:space="preserve">Para el caso de la Rendición de cuentas ejecutada en la entidad, se cuenta con formatos para evaluación de participación, proposición de preguntas y encuesta de percepción, sin embargo, no contamos con formatos específicos de observaciones, resultados, aportes e involucrados.  </t>
  </si>
  <si>
    <t xml:space="preserve">Los grupos de valor son participes de las actividades, de manera previa se socializa con ellos la propuesta inicial y se tienen en cuenta sus aportes para el desarrollo de la audiencia pública. </t>
  </si>
  <si>
    <t xml:space="preserve">la ifnormación de temas presupuestales surge de la misma aprobada en el Comité Financiero, que además es ellevada a Junta Directiva y expuesta a través de los estados financieros con corte de la vigencia anterior. </t>
  </si>
  <si>
    <t xml:space="preserve">En el espacio de rencicón de cuentas se da a conocer a la ciudadanía, el cumplimiento de las metas propuestas en la institución, esta información surge de los seguimientos y el análisis que realiza el área de planeación con las diferentes áreas que aportan al cumplimiento de estas. </t>
  </si>
  <si>
    <t xml:space="preserve">la información presentada hace parte del análisis o reportes del área de contratación y que previamente es contrastada con área de presupuesto también. </t>
  </si>
  <si>
    <t xml:space="preserve">Durante la audiencia se dedica un espacio específico para resaltar y mostrar cifras en cuanto a cobertura de los servicios de salud y los avances logrados por la entidad durante la vigencia, además de la cantidad de beneficiarios de los diferentes programas y servicios. </t>
  </si>
  <si>
    <t xml:space="preserve">Si bien es cierto se desarrollan planes de mejora en la entidad, durante la audiencia de la vigencia anterior (2021) no se trataron o rindió informe respecto a las acciones de mejora establecidas en la entidad de forma especifica o puntual. </t>
  </si>
  <si>
    <t xml:space="preserve">Se dedica un espacio específico para analizar y prsentar datos estadísticos en torno al tema. </t>
  </si>
  <si>
    <t xml:space="preserve">En la página web de la institución se publica de manera previa y cumpliendo con lo establecido en la norma, la información para su posterior consulta. </t>
  </si>
  <si>
    <t xml:space="preserve">Se logra actualización o publicación de información tanto en página web como en las redes sociales de la entidad, adicional a la información presentada de forma física en las carteleras institucionales de los centros de salud. </t>
  </si>
  <si>
    <t xml:space="preserve">Además de la difusión por medios digitales oficiales, se desarrolla cronbograma de ronda de medios con el objetivo de socializar información relacionada a la entidad y se crean estrategias a través del plan de medios para ampliar aún más la cobertua y poder socializar la información por diferentes medios tan digitales como impresos. </t>
  </si>
  <si>
    <t xml:space="preserve">Las publicaciones realizadas en redes sociales y página web oficial, permiten a la ciudadanía compartir la misma. </t>
  </si>
  <si>
    <t xml:space="preserve">En el analisis o evaluación del desarrollo de una audiencia, se tienen en cuenta aspectos como la participación con el objetivo de verificar que estrategias deben ser teniadas en cuenta al momento de desarrollar la siguiente rendición de Cuentas. </t>
  </si>
  <si>
    <t xml:space="preserve">En el analisis o evaluación del desarrollo de una audiencia, se verifica si la información rpesentada a través de estos llegó a la ciudadanía y si responden a las características ncesarias. Para este caso, desfavorce que los canales no permitan generar empatia o comunicación directa en tiempo real con la ciduadanía.  </t>
  </si>
  <si>
    <t xml:space="preserve">En reunión de planeación se establecen los espacios de dialogo con las fechas específicas para la citación de entidad. </t>
  </si>
  <si>
    <t xml:space="preserve">En reunión de planeación se establecen las características para el desarrollo de los espacios de dialogo y de la audiencia pública. </t>
  </si>
  <si>
    <t xml:space="preserve">La estrategia de rendición de cuentas se socializa con los grupos de interés o líderes pero no se realiza acercamiento con la ciudadanía </t>
  </si>
  <si>
    <t xml:space="preserve">La institución convoca a través de medios de comunicación y canales oficiales de la entidad y página web </t>
  </si>
  <si>
    <t xml:space="preserve">Se realizan reuniones preparatorias, sin embargo especificamente no se realizan para formaular y ejcutar los mecanismos de convocatoria </t>
  </si>
  <si>
    <t xml:space="preserve">Se realiza la convocatoria a través de redes oficiales y página web de la entidad. El whatssap es utilizado para convocar un grupo limitado de personas. </t>
  </si>
  <si>
    <t xml:space="preserve">Se diseñan banners (digitales) para ser publicados en los canales y redes oficiales y en página web de la entidad. </t>
  </si>
  <si>
    <t xml:space="preserve">La información se deja publica a través de la página web cumpliendo con lo sugerido por los entes de control y la normatividad vigente. </t>
  </si>
  <si>
    <t xml:space="preserve">A traves de la págna web y las redes sociales se publican contenidos y realizan envivos para interactuar con la población </t>
  </si>
  <si>
    <t xml:space="preserve">previamente se establece ls programación para el desarrollo de la audiencia dejando claro el espacio y la importancia de dar espacio a la ciudadanía </t>
  </si>
  <si>
    <t xml:space="preserve">la información presentada es previamente concertada con los grupos de interés, adicional es pubblicada con anterioridad para su consulta </t>
  </si>
  <si>
    <t xml:space="preserve">Posterior al evento de rendición de cuentas se realiza reunión interna para analizar los resultados y el desarrollo del evento de rendición de cuentas </t>
  </si>
  <si>
    <t xml:space="preserve">No existe formato definido, la evaluación se realiza a través de acta de reunión. </t>
  </si>
  <si>
    <t xml:space="preserve">Cada uno de los items se analiza en la reunión posterior a la rendición de cuentas y las observaciones o recomendaciones quedan plasmadas en acta. </t>
  </si>
  <si>
    <t xml:space="preserve">La evaluación se realiza, sin embargo se destacan algunos compromisos pero no se han establecido planes de mejora documentados. </t>
  </si>
  <si>
    <t xml:space="preserve">Los resultados y el análisis de las encuestas se publican en el espacio de rendición de cuentas de la página web institucional </t>
  </si>
  <si>
    <t xml:space="preserve">Para esto se realiza análisis de las encuestas de perdecpción aplicadas durante la audiencia pública. </t>
  </si>
  <si>
    <t xml:space="preserve">las respuestas a las inquietudes se realizan de manera personalizada a correo electronico o certificado de acuerdo a los terminos o normativa </t>
  </si>
  <si>
    <t>Las recomendaciones de los órganos de control se acatan con el objetivo de obtimizar el cumplimiento de metas</t>
  </si>
  <si>
    <t>Las recomendaciones se dejan plasmadas en acta pero no se adjuntan a los entes de control</t>
  </si>
  <si>
    <t xml:space="preserve">Los correctivos se tienen en cuenta para el desarrollo de la siguiente rendición de cuentas </t>
  </si>
  <si>
    <t xml:space="preserve">La oficina de control interno realiza seguimiento al proceso de rendición de cuentas para verificar el cumplimiento de lo propuesto y de lo normativo </t>
  </si>
  <si>
    <t xml:space="preserve">Los mensajes no llegan a todo el público esperado. 
Se realizan previamente mesas sectoriales de socialización para concretar temáticas y posibles interrogantes para ser respondidos duranre la audiencia. 
Se generan espacio web especificos para presentar información. 
El proceso cuenta con un líder. 
</t>
  </si>
  <si>
    <t xml:space="preserve">No se cuenta con espacio propio para la realización de la actividad. 
No se cuenta con presupuesto suficiente para divulgar la invitación a través de varios medios de comunicación al público objetivo. 
La entidad cuenta con espacio especifico dentro de la página web para la socialización de información respecto al proceso. 
La actividad se desarrolla teniendo en cuenta la normatividad vigente. 
La entidad cuenta con manual para la realización de rendición de cuentas. </t>
  </si>
  <si>
    <t xml:space="preserve">Debido a la cobertura de la institución en la ciudad se tendrá en cuenta que el escenario para realizar la audiencia sea el pertinente, equidistante a las zonas de influencia. </t>
  </si>
  <si>
    <t xml:space="preserve">La entidad socializa con grupos de interés el desarrollo del proceso e invita por sectores a la divulgación. 
La institución cuenta con red de líderes para mayor divulación de información y mejor convocatoria de participación. 
Se cuenta con botón especifico para consultar todo acerca del proceso en la página web de la entidad. 
La institución difunde información a través de canales como redes sociales y medios de comunicación. 
La información presentada es interpretada a través de lenguaje de selas colombiana. 
La actividad de rendición de cuentas se realiza de forma presencial y es transmitida a través de medios de comunicación y canales oficiales para mayor impacto y participación. </t>
  </si>
  <si>
    <t xml:space="preserve">Durante el 2022 se realiza el autodiagnóstico para dar inicio a los planes de mejora que se identifiquen a través de este. </t>
  </si>
  <si>
    <t xml:space="preserve">Las metas y actividades de la entidad son establecidas teniendo en cuenta los grupos de valor, el derecho a la participación, la inclusión y las garantías de los usuarios. </t>
  </si>
  <si>
    <t xml:space="preserve">Con el dignóstico realizado en la vigencia 2022 se adelantarán las acciones necesarias o planes de mejora del proceso </t>
  </si>
  <si>
    <t xml:space="preserve">Aplicar durante las mesas de socialización con grupos de valor y actividades con agremiaciones de usuarios o participantes de la red de líderes la encuesta diseñada en la vigencia 2021 para identificar las prioridades o necesidades de información por parte de los usuarios. (SIAU) </t>
  </si>
  <si>
    <t xml:space="preserve">El líder del proceso de rendición de cuentas en compañía del equipo de trabajo desarrolla la estrategia para ejecutar la actividad durante la vigencia </t>
  </si>
  <si>
    <t xml:space="preserve">Pendiente de generar estrategia para la la realización de la audiencia Publica de la Rendición de cuentas 2022. </t>
  </si>
  <si>
    <t xml:space="preserve">El presupuesto para la ejecución de la Rendición de Cuentas se destina a partir del Plan de Adquisiciones </t>
  </si>
  <si>
    <t>Presupuesto pendiente a concretar en el plan de adquisiciones 2022</t>
  </si>
  <si>
    <t xml:space="preserve">Pendiente definir fechas para la realizacion de las mesas de socialización con grupos de valor. </t>
  </si>
  <si>
    <t>el encargado del proceso deberá citar a reunión para definir el cronograma de ejecución de la estrategia para la viegencia 2022</t>
  </si>
  <si>
    <t xml:space="preserve">Una vez el área de planeación genere el informe de la vigencia, se realizará la publicaicón por los distintos canales. (Consolidado anual).
Como sugerencia de la Funición Pública es realizar o publicar informes preiódicos (eje. Trimestrales). </t>
  </si>
  <si>
    <t xml:space="preserve">Pendiente de generar el espacio para comentarios y respuestas de comentarios en el portal web. </t>
  </si>
  <si>
    <t xml:space="preserve">Durante las reuniones de planeación de las actividades a ejecutar se asignan encargados o responsable de ejecutar y responder por las mismas. </t>
  </si>
  <si>
    <t xml:space="preserve">Implementar formatos específicos de observaciones, resultados, aportes e involucrados (SIAU). </t>
  </si>
  <si>
    <t xml:space="preserve">Para esto, la institución realiza de manera previa socilizacions o acercamientos con los grupos de interés para que sean ellos participes y puedan aportar información sobre los temas de interés que desean sean tenidos en cuenta en la ese. (La entidad cuenta con formato específico para esto). Sin embargo, no se logró en todas las reuniones con grupos de interés su aplicación.  </t>
  </si>
  <si>
    <t xml:space="preserve">Lograr la aplicación y diligenciamiento del formato en todas las reuiones o socializaciones con grupos de valor. </t>
  </si>
  <si>
    <t xml:space="preserve">El área de planeación deberá entregar la información en el tiempo previsto. (A más tardar la primera semana del mes de enero de la siguiente evigencia) </t>
  </si>
  <si>
    <t xml:space="preserve">En la entidad se cumplen con ciertas características en cuanto a la garantía de los derechos humanos y compromisos frente a la construcción de paz, por lo tanto se muestra durante la rendicón de cuentas los avances desarrollados en la vigencia </t>
  </si>
  <si>
    <t xml:space="preserve">Revisar con la gerencia y el área de planeación las actividades especificos según el plan de desarrollo. </t>
  </si>
  <si>
    <t xml:space="preserve">Tener en cuenta la socialización de información sobre planes de mejora ejecutados en la vigencia. </t>
  </si>
  <si>
    <t xml:space="preserve">Con los grupos de interés se desarrollan mesas de dialogo previas a la audiencia publica de rendición de cuentas con el objetivo de identificar de parte de estos la información o temática a presentar durante la audiencia. </t>
  </si>
  <si>
    <t xml:space="preserve">Pendiente desarrollar mesas de dialogo previas a la audiencia publica de rendición de cuentas con el objetivo de identificar de parte de estos la información o temática a presentar durante la audiencia. </t>
  </si>
  <si>
    <t xml:space="preserve">Revisar que las organizaciones sociales sean invnitadas en su totalidad al espacio de rendición de cuentas. </t>
  </si>
  <si>
    <t xml:space="preserve">Analizar las encuestas de percepción aplicadas durante la audiencia y generar el plan de mejora de ser necesario (SIAU). </t>
  </si>
  <si>
    <t xml:space="preserve">Generar estrategia para socializar las acciones a la ciudaddania en general. Una vez definido el cronograma y la estrategia final, buscar la forma para socializar a la ciuddanía en general. </t>
  </si>
  <si>
    <t xml:space="preserve">Incluir en las reuniones temas de proceso de convocatoria </t>
  </si>
  <si>
    <t xml:space="preserve">Incorporar la estrategia de msn para el envio de informción y convocatoria masiva. </t>
  </si>
  <si>
    <t xml:space="preserve">Dar continuidad a la construcción de material digital para la socialización incuyendo información sobre la metodología </t>
  </si>
  <si>
    <t xml:space="preserve">Incorporar el módulo de comentarios y respuestas a las publicaciones d ela página web </t>
  </si>
  <si>
    <t xml:space="preserve">Socializar los resultados con el líder del proceso y el grupo organizador (SIAU). </t>
  </si>
  <si>
    <t xml:space="preserve">Definir si es prioritario diseñar el formato. (Gerencia - Subgerencia) </t>
  </si>
  <si>
    <t xml:space="preserve">Los planes de mejora se realizan a partir de la presente vigencia, teniendo en cuenta que se adelanta el autodiagnóstico </t>
  </si>
  <si>
    <t xml:space="preserve">Al publicar tener en cuenta los resultados por categorias </t>
  </si>
  <si>
    <t xml:space="preserve">Verificar si existen recomendaciones por parte de órganos de control durante la vigencia. </t>
  </si>
  <si>
    <t xml:space="preserve">verificar la pertinencia o normatividad para el envio de esta información (Planeación - SIAU - Control Interno - Subgerencia) </t>
  </si>
  <si>
    <t xml:space="preserve">Tener en cuenta las recomendaciones o sugerencias de las socializaciones con grupos de valor para el buen desarrollo del espacio de rendición de cuentas. </t>
  </si>
  <si>
    <t xml:space="preserve">Pendiente de la directriz de control interno para la ejecución des este punto. </t>
  </si>
  <si>
    <t xml:space="preserve">No se tiene documentado las buenas practicas en torno al desarrollo de la audiencia.  </t>
  </si>
  <si>
    <t xml:space="preserve">Revisar la pertiencia de la documentación de buenas prácticas. </t>
  </si>
  <si>
    <t xml:space="preserve">La evaluación de la actividad se realiza teniendo en cuenta los objetivos propuestos para el desarrollo de la misma </t>
  </si>
  <si>
    <t xml:space="preserve">Involucrar al área de control interno en la participación de la evaluación del espacio de rendición de cuentas. </t>
  </si>
  <si>
    <r>
      <t>Para la rendición de cuentas 2021 se logró socializar información a través de medios de comunicación radiales e impresos con el objetivo de abarcar la mayor parte de la población. 
Respecto a las mesas sectoriales o con grupos de valor, está pendiente definir el cronograma para su ejecución.</t>
    </r>
    <r>
      <rPr>
        <sz val="11"/>
        <color rgb="FFFF0000"/>
        <rFont val="Arial"/>
        <family val="2"/>
      </rPr>
      <t xml:space="preserve"> (Enero de 2023)</t>
    </r>
    <r>
      <rPr>
        <sz val="11"/>
        <color theme="1"/>
        <rFont val="Arial"/>
        <family val="2"/>
      </rPr>
      <t xml:space="preserve">
Se incorporó la Red de Líderes con el objetivo de socializar información e informes de gestión y generar espacios de opinión.</t>
    </r>
  </si>
  <si>
    <r>
      <t xml:space="preserve">Para la socialización de informes de la presente vigencia se dará continuidad al convenio con la Administración Municipal para hacer uso de sus escenarios sin pagar por el arrendamiento del espacio. 
Con la información recolectada sobre el costo para la realización de la audiencia, en los meses de octubre o noviembre se socializará ante la gernecia la necesidad de incorporar el presupuesto al Plan de Adquisiciones 2022. </t>
    </r>
    <r>
      <rPr>
        <sz val="11"/>
        <color rgb="FFFF0000"/>
        <rFont val="Arial"/>
        <family val="2"/>
      </rPr>
      <t>(Octubre Plan de Adquisiciones)</t>
    </r>
    <r>
      <rPr>
        <sz val="11"/>
        <color theme="1"/>
        <rFont val="Arial"/>
        <family val="2"/>
      </rPr>
      <t xml:space="preserve"> 
</t>
    </r>
  </si>
  <si>
    <r>
      <t xml:space="preserve">La información socializada a través del espacio especifico para rendición de cuentas deberá ser alimentada de manera constante (Eje: Trimestral) con información suministrada por el área de planeación sobre los avances de gestión. </t>
    </r>
    <r>
      <rPr>
        <sz val="11"/>
        <color rgb="FFFF0000"/>
        <rFont val="Arial"/>
        <family val="2"/>
      </rPr>
      <t xml:space="preserve">(Planeación solicitar información para informes de gestión preliminares, simad enviado) </t>
    </r>
  </si>
  <si>
    <r>
      <t xml:space="preserve">No existe normatividad que ilustre sobre como realizar este proceso. </t>
    </r>
    <r>
      <rPr>
        <sz val="11"/>
        <color rgb="FFFF0000"/>
        <rFont val="Arial"/>
        <family val="2"/>
      </rPr>
      <t>(Control interno quedó de explicar el proceso)</t>
    </r>
  </si>
  <si>
    <t xml:space="preserve">29 de marzo rendición de cuentas alcaldía, se participó. </t>
  </si>
  <si>
    <t xml:space="preserve">Para el desarrollo de la estrategia de rendición de cuentas de la vigencia 2022 se tendrá en cuenta la socialización de servicios prestados según sus necesidades o capacidades. </t>
  </si>
  <si>
    <t>Con el dignóstico realizado en la vigencia 2022 se adelantarán las acciones necesarias o planes de mejora del proceso.</t>
  </si>
  <si>
    <r>
      <t xml:space="preserve">El líder del equipo y del proceso, deberá estar atento a cambios en la normatividad o actualizaciones de la norma que regula el desarrollo de la rendición de cuentas para capacitar al equipo que apoya el proceso. </t>
    </r>
    <r>
      <rPr>
        <sz val="11"/>
        <color rgb="FFFF0000"/>
        <rFont val="Arial"/>
        <family val="2"/>
      </rPr>
      <t xml:space="preserve">(a 15 de septiembre no exitían cambios en normatividad) 
Durante el mes de julio participamos en el curso de transparencia en la función pública. </t>
    </r>
  </si>
  <si>
    <t xml:space="preserve">Total de reuniones con agremiaciones:
Total de espacios de red de líderes: 
Grupos de valor (Mesas de trabajo programada para enero 2023) </t>
  </si>
  <si>
    <r>
      <t>El cronograma se establecerá una vez el grupo organizador sea citado por el líder del proceso para dar inicio a la estrategia para el desarrollo de la audiencia pública de la presente vigencia.</t>
    </r>
    <r>
      <rPr>
        <sz val="11"/>
        <color rgb="FFFF0000"/>
        <rFont val="Arial"/>
        <family val="2"/>
      </rPr>
      <t xml:space="preserve"> (Reunión diciembre 2022) </t>
    </r>
  </si>
  <si>
    <r>
      <t>Alimentar el portal infantil de la página web de dorma que genere información clara a esta población</t>
    </r>
    <r>
      <rPr>
        <sz val="11"/>
        <color rgb="FFFF0000"/>
        <rFont val="Arial"/>
        <family val="2"/>
      </rPr>
      <t xml:space="preserve">. (Se realizaron actualizaciones y se envio correo a IAMII para que revisen la información y como área que maneja esta poblcación puedan definir las necesidades de publicaciones) </t>
    </r>
  </si>
  <si>
    <t>pendiente de realizar en enero de 2023</t>
  </si>
  <si>
    <r>
      <t xml:space="preserve">Generar espacios para comentarios y respuestas en página web. 
En el caso de redes sociales, dar respuesta a las inquietudes de la ciudadanía. 
</t>
    </r>
    <r>
      <rPr>
        <sz val="11"/>
        <color rgb="FFFF0000"/>
        <rFont val="Arial"/>
        <family val="2"/>
      </rPr>
      <t>Actividades cumplidas, sin mebargo es importante verificar los comentarios para dar respuesta.</t>
    </r>
  </si>
  <si>
    <t>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</si>
</sst>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20"/>
      <color theme="0"/>
      <name val="Arial"/>
      <family val="2"/>
    </font>
    <font>
      <b/>
      <sz val="12"/>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b/>
      <sz val="14"/>
      <color theme="1"/>
      <name val="Arial"/>
      <family val="2"/>
    </font>
    <font>
      <b/>
      <sz val="11"/>
      <color rgb="FF002060"/>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2"/>
      <color theme="0"/>
      <name val="Arial"/>
      <family val="2"/>
    </font>
    <font>
      <sz val="12"/>
      <color theme="1"/>
      <name val="Calibri"/>
      <family val="2"/>
      <scheme val="minor"/>
    </font>
    <font>
      <sz val="11"/>
      <color rgb="FFFF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rgb="FF3399FF"/>
        <bgColor indexed="64"/>
      </patternFill>
    </fill>
  </fills>
  <borders count="71">
    <border>
      <left/>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rgb="FF002060"/>
      </left>
      <right/>
      <top/>
      <bottom/>
      <diagonal/>
    </border>
  </borders>
  <cellStyleXfs count="11">
    <xf numFmtId="0" fontId="0" fillId="0" borderId="0"/>
    <xf numFmtId="41"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17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4" fillId="0" borderId="0" xfId="0" applyFont="1" applyBorder="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3" fillId="0" borderId="4" xfId="0" applyFont="1" applyBorder="1" applyAlignment="1">
      <alignment vertical="center"/>
    </xf>
    <xf numFmtId="0" fontId="3" fillId="0" borderId="22" xfId="0" applyFont="1" applyBorder="1" applyAlignment="1">
      <alignment vertical="center"/>
    </xf>
    <xf numFmtId="0" fontId="3" fillId="0" borderId="16" xfId="0" applyFont="1" applyBorder="1"/>
    <xf numFmtId="0" fontId="3" fillId="0" borderId="17" xfId="0" applyFont="1" applyBorder="1"/>
    <xf numFmtId="0" fontId="3" fillId="0" borderId="18" xfId="0" applyFont="1" applyBorder="1"/>
    <xf numFmtId="0" fontId="3" fillId="0" borderId="0" xfId="0" applyFont="1"/>
    <xf numFmtId="0" fontId="3" fillId="0" borderId="19" xfId="0" applyFont="1" applyBorder="1"/>
    <xf numFmtId="0" fontId="3" fillId="0" borderId="2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1" xfId="0" applyFont="1" applyBorder="1"/>
    <xf numFmtId="0" fontId="3" fillId="0" borderId="22" xfId="0" applyFont="1" applyBorder="1"/>
    <xf numFmtId="0" fontId="3" fillId="0" borderId="23" xfId="0" applyFont="1" applyBorder="1"/>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xf numFmtId="0" fontId="11" fillId="0" borderId="0" xfId="0" applyFont="1"/>
    <xf numFmtId="2" fontId="3" fillId="0" borderId="0" xfId="0" applyNumberFormat="1" applyFont="1" applyBorder="1"/>
    <xf numFmtId="0" fontId="3" fillId="0" borderId="0" xfId="0" applyFont="1" applyBorder="1" applyAlignment="1">
      <alignment horizontal="center"/>
    </xf>
    <xf numFmtId="0" fontId="3" fillId="0" borderId="21" xfId="0" applyFont="1" applyBorder="1" applyAlignment="1">
      <alignment vertical="center"/>
    </xf>
    <xf numFmtId="1" fontId="3" fillId="0" borderId="0" xfId="0" applyNumberFormat="1" applyFont="1" applyBorder="1"/>
    <xf numFmtId="0" fontId="14" fillId="0" borderId="22" xfId="0" applyFont="1" applyBorder="1" applyAlignment="1">
      <alignment vertical="center"/>
    </xf>
    <xf numFmtId="0" fontId="3" fillId="2" borderId="0" xfId="0" applyFont="1" applyFill="1"/>
    <xf numFmtId="0" fontId="3" fillId="2" borderId="0" xfId="0" applyFont="1" applyFill="1" applyBorder="1"/>
    <xf numFmtId="0" fontId="3" fillId="0" borderId="43" xfId="0" applyFont="1" applyBorder="1" applyAlignment="1">
      <alignment vertical="center"/>
    </xf>
    <xf numFmtId="0" fontId="9" fillId="0" borderId="0" xfId="0" applyFont="1" applyBorder="1" applyAlignment="1">
      <alignment horizontal="center"/>
    </xf>
    <xf numFmtId="0" fontId="15" fillId="2" borderId="36"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4" xfId="0" applyFont="1" applyFill="1" applyBorder="1" applyAlignment="1">
      <alignment horizontal="center" vertical="center"/>
    </xf>
    <xf numFmtId="0" fontId="6" fillId="0" borderId="34"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7" xfId="0" applyFont="1" applyBorder="1" applyAlignment="1">
      <alignment horizontal="justify" vertical="center" wrapText="1"/>
    </xf>
    <xf numFmtId="0" fontId="15" fillId="2" borderId="62" xfId="0" applyFont="1" applyFill="1" applyBorder="1" applyAlignment="1">
      <alignment horizontal="center" vertical="center"/>
    </xf>
    <xf numFmtId="0" fontId="6" fillId="0" borderId="62" xfId="0" applyFont="1" applyBorder="1" applyAlignment="1">
      <alignment horizontal="justify" vertical="center" wrapText="1"/>
    </xf>
    <xf numFmtId="0" fontId="15" fillId="2" borderId="64" xfId="0" applyFont="1" applyFill="1" applyBorder="1" applyAlignment="1">
      <alignment horizontal="center" vertical="center"/>
    </xf>
    <xf numFmtId="0" fontId="6" fillId="0" borderId="64" xfId="0" applyFont="1" applyBorder="1" applyAlignment="1">
      <alignment horizontal="justify" vertical="center" wrapText="1"/>
    </xf>
    <xf numFmtId="0" fontId="15" fillId="2" borderId="66" xfId="0" applyFont="1" applyFill="1" applyBorder="1" applyAlignment="1">
      <alignment horizontal="center" vertical="center"/>
    </xf>
    <xf numFmtId="0" fontId="6" fillId="0" borderId="66" xfId="0" applyFont="1" applyBorder="1" applyAlignment="1">
      <alignment horizontal="justify" vertical="center" wrapText="1"/>
    </xf>
    <xf numFmtId="0" fontId="9" fillId="0" borderId="0" xfId="0" applyFont="1" applyBorder="1" applyAlignment="1">
      <alignment horizontal="center"/>
    </xf>
    <xf numFmtId="0" fontId="9" fillId="0" borderId="0" xfId="0" applyFont="1" applyBorder="1" applyAlignment="1">
      <alignment horizontal="center"/>
    </xf>
    <xf numFmtId="0" fontId="6" fillId="0" borderId="13" xfId="0" applyFont="1" applyBorder="1" applyAlignment="1">
      <alignment horizontal="justify" vertical="center" wrapText="1"/>
    </xf>
    <xf numFmtId="0" fontId="6" fillId="3" borderId="44" xfId="0" applyFont="1" applyFill="1" applyBorder="1" applyAlignment="1">
      <alignment vertical="top" wrapText="1"/>
    </xf>
    <xf numFmtId="0" fontId="6" fillId="3" borderId="35" xfId="0" applyFont="1" applyFill="1" applyBorder="1" applyAlignment="1">
      <alignment vertical="top" wrapText="1"/>
    </xf>
    <xf numFmtId="0" fontId="6" fillId="3" borderId="38" xfId="0" applyFont="1" applyFill="1" applyBorder="1" applyAlignment="1">
      <alignment vertical="top" wrapText="1"/>
    </xf>
    <xf numFmtId="0" fontId="6" fillId="0" borderId="61" xfId="0" applyFont="1" applyBorder="1" applyAlignment="1">
      <alignment vertical="top" wrapText="1"/>
    </xf>
    <xf numFmtId="0" fontId="6" fillId="0" borderId="63" xfId="0" applyFont="1" applyBorder="1" applyAlignment="1">
      <alignment vertical="top" wrapText="1"/>
    </xf>
    <xf numFmtId="0" fontId="6" fillId="4" borderId="65" xfId="0" applyFont="1" applyFill="1" applyBorder="1" applyAlignment="1">
      <alignment vertical="top" wrapText="1"/>
    </xf>
    <xf numFmtId="0" fontId="6" fillId="4" borderId="55" xfId="0" applyFont="1" applyFill="1" applyBorder="1" applyAlignment="1">
      <alignment vertical="top" wrapText="1"/>
    </xf>
    <xf numFmtId="0" fontId="6" fillId="4" borderId="56" xfId="0" applyFont="1" applyFill="1" applyBorder="1" applyAlignment="1">
      <alignment vertical="top" wrapText="1"/>
    </xf>
    <xf numFmtId="0" fontId="6" fillId="0" borderId="56" xfId="0" applyFont="1" applyFill="1" applyBorder="1" applyAlignment="1">
      <alignment vertical="top" wrapText="1"/>
    </xf>
    <xf numFmtId="0" fontId="6" fillId="4" borderId="57" xfId="0" applyFont="1" applyFill="1" applyBorder="1" applyAlignment="1">
      <alignment vertical="top" wrapText="1"/>
    </xf>
    <xf numFmtId="0" fontId="6" fillId="3" borderId="41" xfId="0" applyFont="1" applyFill="1" applyBorder="1" applyAlignment="1">
      <alignment vertical="top" wrapText="1"/>
    </xf>
    <xf numFmtId="0" fontId="6" fillId="3" borderId="36" xfId="0" applyFont="1" applyFill="1" applyBorder="1" applyAlignment="1">
      <alignment vertical="top" wrapText="1"/>
    </xf>
    <xf numFmtId="0" fontId="6" fillId="3" borderId="42" xfId="0" applyFont="1" applyFill="1" applyBorder="1" applyAlignment="1">
      <alignment vertical="top" wrapText="1"/>
    </xf>
    <xf numFmtId="0" fontId="6" fillId="3" borderId="34" xfId="0" applyFont="1" applyFill="1" applyBorder="1" applyAlignment="1">
      <alignment vertical="top" wrapText="1"/>
    </xf>
    <xf numFmtId="0" fontId="6" fillId="3" borderId="37" xfId="0" applyFont="1" applyFill="1" applyBorder="1" applyAlignment="1">
      <alignment vertical="top" wrapText="1"/>
    </xf>
    <xf numFmtId="0" fontId="6" fillId="3" borderId="40" xfId="0" applyFont="1" applyFill="1" applyBorder="1" applyAlignment="1">
      <alignment vertical="top" wrapText="1"/>
    </xf>
    <xf numFmtId="0" fontId="6" fillId="3" borderId="39" xfId="0" applyFont="1" applyFill="1" applyBorder="1" applyAlignment="1">
      <alignment vertical="top" wrapText="1"/>
    </xf>
    <xf numFmtId="0" fontId="6" fillId="3" borderId="58" xfId="0" applyFont="1" applyFill="1" applyBorder="1" applyAlignment="1">
      <alignment vertical="top" wrapText="1"/>
    </xf>
    <xf numFmtId="0" fontId="6" fillId="3" borderId="56" xfId="0" applyFont="1" applyFill="1" applyBorder="1" applyAlignment="1">
      <alignment vertical="top" wrapText="1"/>
    </xf>
    <xf numFmtId="0" fontId="6" fillId="3" borderId="46" xfId="0" applyFont="1" applyFill="1" applyBorder="1" applyAlignment="1">
      <alignment vertical="top" wrapText="1"/>
    </xf>
    <xf numFmtId="0" fontId="6" fillId="3" borderId="50"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12" fillId="2" borderId="0" xfId="0" applyFont="1" applyFill="1"/>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6" fillId="4" borderId="69" xfId="0" applyFont="1" applyFill="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3" xfId="0" applyFont="1" applyBorder="1" applyAlignment="1">
      <alignment vertical="center" wrapText="1"/>
    </xf>
    <xf numFmtId="0" fontId="5" fillId="0" borderId="0" xfId="0" applyFont="1" applyFill="1" applyBorder="1" applyAlignment="1">
      <alignment horizontal="center" vertical="center" wrapText="1"/>
    </xf>
    <xf numFmtId="0" fontId="3" fillId="3" borderId="5" xfId="0" applyFont="1" applyFill="1" applyBorder="1" applyAlignment="1">
      <alignment vertical="center" wrapText="1"/>
    </xf>
    <xf numFmtId="0" fontId="22" fillId="0" borderId="5" xfId="0" applyFont="1" applyBorder="1" applyAlignment="1">
      <alignment vertical="center" wrapText="1"/>
    </xf>
    <xf numFmtId="0" fontId="7" fillId="5" borderId="0" xfId="0" applyFont="1" applyFill="1" applyBorder="1" applyAlignment="1">
      <alignment horizontal="center" vertical="center"/>
    </xf>
    <xf numFmtId="0" fontId="7" fillId="5" borderId="67" xfId="0" applyFont="1" applyFill="1" applyBorder="1" applyAlignment="1">
      <alignment horizontal="center" vertical="center"/>
    </xf>
    <xf numFmtId="0" fontId="7" fillId="5" borderId="68" xfId="0" applyFont="1" applyFill="1" applyBorder="1" applyAlignment="1">
      <alignment horizontal="center" vertical="center"/>
    </xf>
    <xf numFmtId="164" fontId="17" fillId="0" borderId="15"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3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9" xfId="0" applyFont="1" applyBorder="1" applyAlignment="1">
      <alignment horizontal="center" vertical="center" wrapText="1"/>
    </xf>
    <xf numFmtId="164" fontId="12" fillId="0" borderId="15"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7" xfId="0" applyNumberFormat="1" applyFont="1" applyBorder="1" applyAlignment="1">
      <alignment horizontal="center" vertical="center" wrapText="1"/>
    </xf>
    <xf numFmtId="164" fontId="12" fillId="0" borderId="30" xfId="0" applyNumberFormat="1" applyFont="1" applyBorder="1" applyAlignment="1">
      <alignment horizontal="center" vertical="center" wrapText="1"/>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9" xfId="0" applyFont="1" applyBorder="1" applyAlignment="1">
      <alignment horizontal="center" vertical="center" wrapText="1"/>
    </xf>
    <xf numFmtId="164" fontId="17" fillId="0" borderId="30"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164" fontId="17" fillId="0" borderId="48" xfId="0" applyNumberFormat="1" applyFont="1" applyBorder="1" applyAlignment="1">
      <alignment horizontal="center" vertical="center" wrapText="1"/>
    </xf>
    <xf numFmtId="164" fontId="17" fillId="0" borderId="47" xfId="0" applyNumberFormat="1" applyFont="1" applyBorder="1" applyAlignment="1">
      <alignment horizontal="center" vertical="center" wrapText="1"/>
    </xf>
    <xf numFmtId="164" fontId="17" fillId="0" borderId="49" xfId="0" applyNumberFormat="1" applyFont="1" applyBorder="1" applyAlignment="1">
      <alignment horizontal="center" vertical="center" wrapText="1"/>
    </xf>
    <xf numFmtId="164" fontId="12" fillId="0" borderId="9" xfId="0" applyNumberFormat="1" applyFont="1" applyBorder="1" applyAlignment="1">
      <alignment horizontal="center" vertical="center"/>
    </xf>
    <xf numFmtId="164" fontId="12" fillId="0" borderId="7" xfId="0" applyNumberFormat="1" applyFont="1" applyBorder="1" applyAlignment="1">
      <alignment horizontal="center" vertical="center"/>
    </xf>
    <xf numFmtId="164" fontId="12" fillId="0" borderId="8" xfId="0" applyNumberFormat="1" applyFont="1" applyBorder="1" applyAlignment="1">
      <alignment horizontal="center" vertical="center"/>
    </xf>
    <xf numFmtId="164" fontId="17" fillId="0" borderId="33" xfId="0" applyNumberFormat="1" applyFont="1" applyBorder="1" applyAlignment="1">
      <alignment horizontal="center" vertical="center" wrapText="1"/>
    </xf>
    <xf numFmtId="164" fontId="17" fillId="0" borderId="31" xfId="0" applyNumberFormat="1" applyFont="1" applyBorder="1" applyAlignment="1">
      <alignment horizontal="center" vertical="center" wrapText="1"/>
    </xf>
    <xf numFmtId="164" fontId="17" fillId="0" borderId="32" xfId="0" applyNumberFormat="1" applyFont="1" applyBorder="1" applyAlignment="1">
      <alignment horizontal="center" vertical="center" wrapText="1"/>
    </xf>
    <xf numFmtId="164" fontId="17" fillId="0" borderId="30"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3" xfId="0" applyNumberFormat="1" applyFont="1" applyBorder="1" applyAlignment="1">
      <alignment horizontal="center" vertical="center"/>
    </xf>
    <xf numFmtId="0" fontId="13" fillId="0" borderId="24" xfId="0" applyFont="1" applyFill="1" applyBorder="1" applyAlignment="1">
      <alignment horizontal="center" vertical="center"/>
    </xf>
    <xf numFmtId="0" fontId="3" fillId="0" borderId="25" xfId="0" applyFont="1" applyBorder="1" applyAlignment="1">
      <alignment horizontal="center" vertical="center"/>
    </xf>
    <xf numFmtId="0" fontId="8" fillId="2" borderId="11" xfId="0" applyFont="1" applyFill="1" applyBorder="1" applyAlignment="1">
      <alignment vertical="center"/>
    </xf>
    <xf numFmtId="0" fontId="18" fillId="0" borderId="12" xfId="0" applyFont="1" applyBorder="1" applyAlignment="1">
      <alignment vertical="center"/>
    </xf>
    <xf numFmtId="0" fontId="20" fillId="6" borderId="26"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0" fillId="6" borderId="14" xfId="0"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9" xfId="0" applyFont="1" applyFill="1" applyBorder="1" applyAlignment="1">
      <alignment horizontal="center" vertical="center" wrapText="1"/>
    </xf>
    <xf numFmtId="164" fontId="17" fillId="0" borderId="9" xfId="0" applyNumberFormat="1" applyFont="1" applyBorder="1" applyAlignment="1">
      <alignment horizontal="center" vertical="center" wrapText="1"/>
    </xf>
    <xf numFmtId="164" fontId="17" fillId="0" borderId="7" xfId="0" applyNumberFormat="1" applyFont="1" applyBorder="1" applyAlignment="1">
      <alignment horizontal="center" vertical="center" wrapText="1"/>
    </xf>
    <xf numFmtId="164" fontId="17" fillId="0" borderId="53" xfId="0" applyNumberFormat="1" applyFont="1" applyBorder="1" applyAlignment="1">
      <alignment horizontal="center" vertical="center" wrapText="1"/>
    </xf>
    <xf numFmtId="164" fontId="17" fillId="0" borderId="54" xfId="0" applyNumberFormat="1" applyFont="1" applyBorder="1" applyAlignment="1">
      <alignment horizontal="center" vertical="center" wrapText="1"/>
    </xf>
    <xf numFmtId="164" fontId="17" fillId="0" borderId="60" xfId="0" applyNumberFormat="1" applyFont="1" applyBorder="1" applyAlignment="1">
      <alignment horizontal="center" vertical="center" wrapText="1"/>
    </xf>
    <xf numFmtId="0" fontId="3" fillId="0" borderId="0" xfId="0" applyFont="1" applyBorder="1" applyAlignment="1">
      <alignment horizontal="center"/>
    </xf>
    <xf numFmtId="0" fontId="14" fillId="0" borderId="0" xfId="0"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wrapText="1"/>
    </xf>
    <xf numFmtId="0" fontId="0" fillId="0" borderId="0" xfId="0" applyAlignment="1">
      <alignment horizontal="center" wrapText="1"/>
    </xf>
    <xf numFmtId="0" fontId="14" fillId="0" borderId="0" xfId="0" applyFont="1" applyAlignment="1">
      <alignment horizontal="center" wrapText="1"/>
    </xf>
    <xf numFmtId="0" fontId="0" fillId="0" borderId="0" xfId="0" applyAlignment="1"/>
    <xf numFmtId="164" fontId="13" fillId="0" borderId="4" xfId="0" applyNumberFormat="1" applyFont="1" applyBorder="1" applyAlignment="1">
      <alignment horizontal="center" vertical="center"/>
    </xf>
    <xf numFmtId="164" fontId="13" fillId="0" borderId="0" xfId="0" applyNumberFormat="1" applyFont="1" applyBorder="1" applyAlignment="1">
      <alignment horizontal="center" vertical="center"/>
    </xf>
    <xf numFmtId="164" fontId="13" fillId="0" borderId="5"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7" fillId="5" borderId="70" xfId="0" applyFont="1" applyFill="1" applyBorder="1" applyAlignment="1">
      <alignment horizontal="center" vertical="center"/>
    </xf>
    <xf numFmtId="0" fontId="7" fillId="5" borderId="5" xfId="0" applyFont="1" applyFill="1" applyBorder="1" applyAlignment="1">
      <alignment horizontal="center" vertical="center"/>
    </xf>
  </cellXfs>
  <cellStyles count="1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Millares [0]" xfId="1" builtinId="6"/>
    <cellStyle name="Normal" xfId="0" builtinId="0"/>
  </cellStyles>
  <dxfs count="50">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6067984"/>
        <c:axId val="-2606254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61.428571428571431</c:v>
                </c:pt>
                <c:pt idx="1">
                  <c:v>74.315789473684205</c:v>
                </c:pt>
                <c:pt idx="2">
                  <c:v>81.818181818181813</c:v>
                </c:pt>
                <c:pt idx="3">
                  <c:v>80</c:v>
                </c:pt>
                <c:pt idx="4">
                  <c:v>61.666666666666664</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6067984"/>
        <c:axId val="-26062544"/>
      </c:scatterChart>
      <c:catAx>
        <c:axId val="-2606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2544"/>
        <c:crosses val="autoZero"/>
        <c:auto val="1"/>
        <c:lblAlgn val="ctr"/>
        <c:lblOffset val="100"/>
        <c:noMultiLvlLbl val="0"/>
      </c:catAx>
      <c:valAx>
        <c:axId val="-260625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7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6067440"/>
        <c:axId val="-2606580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56</c:v>
                </c:pt>
                <c:pt idx="1">
                  <c:v>75</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6067440"/>
        <c:axId val="-26065808"/>
      </c:scatterChart>
      <c:catAx>
        <c:axId val="-260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5808"/>
        <c:crosses val="autoZero"/>
        <c:auto val="1"/>
        <c:lblAlgn val="ctr"/>
        <c:lblOffset val="100"/>
        <c:noMultiLvlLbl val="0"/>
      </c:catAx>
      <c:valAx>
        <c:axId val="-26065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7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6071792"/>
        <c:axId val="-260587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73.761194029850742</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6071792"/>
        <c:axId val="-26058736"/>
      </c:scatterChart>
      <c:catAx>
        <c:axId val="-2607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58736"/>
        <c:crosses val="autoZero"/>
        <c:auto val="1"/>
        <c:lblAlgn val="ctr"/>
        <c:lblOffset val="100"/>
        <c:noMultiLvlLbl val="0"/>
      </c:catAx>
      <c:valAx>
        <c:axId val="-26058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71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26072880"/>
        <c:axId val="-2607233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52.75</c:v>
                </c:pt>
                <c:pt idx="1">
                  <c:v>90</c:v>
                </c:pt>
              </c:numCache>
            </c:numRef>
          </c:yVal>
          <c:smooth val="0"/>
          <c:extLst xmlns:c16r2="http://schemas.microsoft.com/office/drawing/2015/06/char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26072880"/>
        <c:axId val="-26072336"/>
      </c:scatterChart>
      <c:catAx>
        <c:axId val="-2607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72336"/>
        <c:crosses val="autoZero"/>
        <c:auto val="1"/>
        <c:lblAlgn val="ctr"/>
        <c:lblOffset val="100"/>
        <c:noMultiLvlLbl val="0"/>
      </c:catAx>
      <c:valAx>
        <c:axId val="-260723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72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26064720"/>
        <c:axId val="-2606417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82</c:v>
                </c:pt>
                <c:pt idx="1">
                  <c:v>90</c:v>
                </c:pt>
                <c:pt idx="2">
                  <c:v>82.5</c:v>
                </c:pt>
                <c:pt idx="3">
                  <c:v>72.5</c:v>
                </c:pt>
              </c:numCache>
            </c:numRef>
          </c:yVal>
          <c:smooth val="0"/>
          <c:extLst xmlns:c16r2="http://schemas.microsoft.com/office/drawing/2015/06/char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26064720"/>
        <c:axId val="-26064176"/>
      </c:scatterChart>
      <c:catAx>
        <c:axId val="-2606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4176"/>
        <c:crosses val="autoZero"/>
        <c:auto val="1"/>
        <c:lblAlgn val="ctr"/>
        <c:lblOffset val="100"/>
        <c:noMultiLvlLbl val="0"/>
      </c:catAx>
      <c:valAx>
        <c:axId val="-26064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6064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2069861792"/>
        <c:axId val="-206987539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80</c:v>
                </c:pt>
              </c:numCache>
            </c:numRef>
          </c:yVal>
          <c:smooth val="0"/>
          <c:extLst xmlns:c16r2="http://schemas.microsoft.com/office/drawing/2015/06/char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2069861792"/>
        <c:axId val="-2069875392"/>
      </c:scatterChart>
      <c:catAx>
        <c:axId val="-206986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9875392"/>
        <c:crosses val="autoZero"/>
        <c:auto val="1"/>
        <c:lblAlgn val="ctr"/>
        <c:lblOffset val="100"/>
        <c:noMultiLvlLbl val="0"/>
      </c:catAx>
      <c:valAx>
        <c:axId val="-20698753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9861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2069862336"/>
        <c:axId val="-206986777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61.666666666666664</c:v>
                </c:pt>
              </c:numCache>
            </c:numRef>
          </c:yVal>
          <c:smooth val="0"/>
          <c:extLst xmlns:c16r2="http://schemas.microsoft.com/office/drawing/2015/06/char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2069862336"/>
        <c:axId val="-2069867776"/>
      </c:scatterChart>
      <c:catAx>
        <c:axId val="-206986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9867776"/>
        <c:crosses val="autoZero"/>
        <c:auto val="1"/>
        <c:lblAlgn val="ctr"/>
        <c:lblOffset val="100"/>
        <c:noMultiLvlLbl val="0"/>
      </c:catAx>
      <c:valAx>
        <c:axId val="-2069867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986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2.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3.png"/><Relationship Id="rId5" Type="http://schemas.openxmlformats.org/officeDocument/2006/relationships/image" Target="../media/image1.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drawing1.xml><?xml version="1.0" encoding="utf-8"?>
<xdr:wsDr xmlns:xdr="http://schemas.openxmlformats.org/drawingml/2006/spreadsheetDrawing" xmlns:a="http://schemas.openxmlformats.org/drawingml/2006/main">
  <xdr:twoCellAnchor editAs="oneCell">
    <xdr:from>
      <xdr:col>11</xdr:col>
      <xdr:colOff>642938</xdr:colOff>
      <xdr:row>7</xdr:row>
      <xdr:rowOff>11906</xdr:rowOff>
    </xdr:from>
    <xdr:to>
      <xdr:col>11</xdr:col>
      <xdr:colOff>642938</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11</xdr:col>
      <xdr:colOff>714375</xdr:colOff>
      <xdr:row>10</xdr:row>
      <xdr:rowOff>0</xdr:rowOff>
    </xdr:from>
    <xdr:to>
      <xdr:col>11</xdr:col>
      <xdr:colOff>714375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11</xdr:col>
      <xdr:colOff>235743</xdr:colOff>
      <xdr:row>8</xdr:row>
      <xdr:rowOff>144576</xdr:rowOff>
    </xdr:from>
    <xdr:to>
      <xdr:col>11</xdr:col>
      <xdr:colOff>1204117</xdr:colOff>
      <xdr:row>9</xdr:row>
      <xdr:rowOff>824926</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11</xdr:col>
      <xdr:colOff>170757</xdr:colOff>
      <xdr:row>11</xdr:row>
      <xdr:rowOff>464343</xdr:rowOff>
    </xdr:from>
    <xdr:to>
      <xdr:col>11</xdr:col>
      <xdr:colOff>1323182</xdr:colOff>
      <xdr:row>11</xdr:row>
      <xdr:rowOff>1432930</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3</xdr:col>
      <xdr:colOff>1005417</xdr:colOff>
      <xdr:row>1</xdr:row>
      <xdr:rowOff>63500</xdr:rowOff>
    </xdr:from>
    <xdr:to>
      <xdr:col>6</xdr:col>
      <xdr:colOff>779709</xdr:colOff>
      <xdr:row>1</xdr:row>
      <xdr:rowOff>1020599</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783417" y="142875"/>
          <a:ext cx="3965292" cy="957099"/>
        </a:xfrm>
        <a:prstGeom prst="rect">
          <a:avLst/>
        </a:prstGeom>
      </xdr:spPr>
    </xdr:pic>
    <xdr:clientData/>
  </xdr:twoCellAnchor>
  <xdr:twoCellAnchor editAs="oneCell">
    <xdr:from>
      <xdr:col>12</xdr:col>
      <xdr:colOff>0</xdr:colOff>
      <xdr:row>14</xdr:row>
      <xdr:rowOff>0</xdr:rowOff>
    </xdr:from>
    <xdr:to>
      <xdr:col>12</xdr:col>
      <xdr:colOff>914400</xdr:colOff>
      <xdr:row>14</xdr:row>
      <xdr:rowOff>907786</xdr:rowOff>
    </xdr:to>
    <xdr:pic>
      <xdr:nvPicPr>
        <xdr:cNvPr id="8" name="Gráfico 7" descr="Señal">
          <a:hlinkClick xmlns:r="http://schemas.openxmlformats.org/officeDocument/2006/relationships" r:id="rId8"/>
          <a:extLst>
            <a:ext uri="{FF2B5EF4-FFF2-40B4-BE49-F238E27FC236}">
              <a16:creationId xmlns:a16="http://schemas.microsoft.com/office/drawing/2014/main" xmlns=""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xmlns=""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tabSelected="1" view="pageBreakPreview" topLeftCell="C1" zoomScale="90" zoomScaleNormal="80" zoomScaleSheetLayoutView="90" workbookViewId="0">
      <selection activeCell="G10" sqref="G1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1" width="36.7109375" style="90" customWidth="1"/>
    <col min="12" max="12" width="36.7109375" style="1" customWidth="1"/>
    <col min="13" max="13" width="19.140625" style="1" customWidth="1"/>
    <col min="14" max="14" width="6.5703125" style="1" customWidth="1"/>
    <col min="15" max="17" width="0" style="1" hidden="1" customWidth="1"/>
    <col min="18" max="16384" width="11.42578125" style="1" hidden="1"/>
  </cols>
  <sheetData>
    <row r="1" spans="2:15" ht="6.75" customHeight="1" thickBot="1" x14ac:dyDescent="0.3">
      <c r="C1" s="2"/>
      <c r="G1" s="1" t="s">
        <v>2</v>
      </c>
    </row>
    <row r="2" spans="2:15" ht="93" customHeight="1" x14ac:dyDescent="0.25">
      <c r="B2" s="8"/>
      <c r="C2" s="9"/>
      <c r="D2" s="6"/>
      <c r="E2" s="6"/>
      <c r="F2" s="6"/>
      <c r="G2" s="6"/>
      <c r="H2" s="6"/>
      <c r="I2" s="6"/>
      <c r="J2" s="91"/>
      <c r="K2" s="89"/>
    </row>
    <row r="3" spans="2:15" ht="30.75" customHeight="1" x14ac:dyDescent="0.25">
      <c r="B3" s="10"/>
      <c r="C3" s="169" t="s">
        <v>138</v>
      </c>
      <c r="D3" s="98"/>
      <c r="E3" s="98"/>
      <c r="F3" s="98"/>
      <c r="G3" s="98"/>
      <c r="H3" s="98"/>
      <c r="I3" s="98"/>
      <c r="J3" s="170"/>
      <c r="K3" s="95"/>
      <c r="L3" s="3"/>
      <c r="M3" s="3"/>
      <c r="N3" s="3"/>
      <c r="O3" s="3"/>
    </row>
    <row r="4" spans="2:15" ht="11.25" customHeight="1" thickBot="1" x14ac:dyDescent="0.3">
      <c r="B4" s="10"/>
      <c r="C4" s="7"/>
      <c r="D4" s="5"/>
      <c r="E4" s="5"/>
      <c r="F4" s="5"/>
      <c r="G4" s="5"/>
      <c r="H4" s="5"/>
      <c r="I4" s="5"/>
      <c r="J4" s="92"/>
      <c r="K4" s="89"/>
    </row>
    <row r="5" spans="2:15" ht="23.25" x14ac:dyDescent="0.25">
      <c r="B5" s="10"/>
      <c r="C5" s="138" t="s">
        <v>3</v>
      </c>
      <c r="D5" s="139"/>
      <c r="E5" s="139"/>
      <c r="F5" s="139"/>
      <c r="G5" s="166" t="s">
        <v>11</v>
      </c>
      <c r="H5" s="167"/>
      <c r="I5" s="167"/>
      <c r="J5" s="168"/>
      <c r="K5" s="89"/>
    </row>
    <row r="6" spans="2:15" ht="24" thickBot="1" x14ac:dyDescent="0.3">
      <c r="B6" s="10"/>
      <c r="C6" s="140"/>
      <c r="D6" s="141"/>
      <c r="E6" s="141"/>
      <c r="F6" s="141"/>
      <c r="G6" s="163">
        <f>IF(SUM(H10:H77)=0,"",AVERAGE(H10:H77))</f>
        <v>73.761194029850742</v>
      </c>
      <c r="H6" s="164"/>
      <c r="I6" s="164"/>
      <c r="J6" s="165"/>
      <c r="K6" s="89"/>
    </row>
    <row r="7" spans="2:15" ht="16.5" thickBot="1" x14ac:dyDescent="0.3">
      <c r="B7" s="10"/>
      <c r="C7" s="7"/>
      <c r="D7" s="5"/>
      <c r="E7" s="5"/>
      <c r="F7" s="5"/>
      <c r="G7" s="5"/>
      <c r="H7" s="5"/>
      <c r="I7" s="5"/>
      <c r="J7" s="92"/>
      <c r="K7" s="89"/>
    </row>
    <row r="8" spans="2:15" ht="14.25" customHeight="1" x14ac:dyDescent="0.25">
      <c r="B8" s="10"/>
      <c r="C8" s="142" t="s">
        <v>141</v>
      </c>
      <c r="D8" s="144" t="s">
        <v>10</v>
      </c>
      <c r="E8" s="146" t="s">
        <v>13</v>
      </c>
      <c r="F8" s="144" t="s">
        <v>10</v>
      </c>
      <c r="G8" s="144" t="s">
        <v>1</v>
      </c>
      <c r="H8" s="144" t="s">
        <v>6</v>
      </c>
      <c r="I8" s="148" t="s">
        <v>7</v>
      </c>
      <c r="J8" s="148" t="s">
        <v>253</v>
      </c>
      <c r="K8" s="89"/>
      <c r="L8" s="4"/>
    </row>
    <row r="9" spans="2:15" ht="28.5" customHeight="1" thickBot="1" x14ac:dyDescent="0.3">
      <c r="B9" s="10"/>
      <c r="C9" s="143"/>
      <c r="D9" s="145"/>
      <c r="E9" s="147"/>
      <c r="F9" s="145"/>
      <c r="G9" s="145"/>
      <c r="H9" s="145"/>
      <c r="I9" s="149"/>
      <c r="J9" s="149"/>
      <c r="K9" s="89"/>
      <c r="L9" s="4"/>
    </row>
    <row r="10" spans="2:15" ht="232.5" customHeight="1" x14ac:dyDescent="0.25">
      <c r="B10" s="10"/>
      <c r="C10" s="104" t="s">
        <v>132</v>
      </c>
      <c r="D10" s="115">
        <f>IF(SUM(H10:H17)=0,"",AVERAGE(H10:H17))</f>
        <v>61.428571428571431</v>
      </c>
      <c r="E10" s="114" t="s">
        <v>103</v>
      </c>
      <c r="F10" s="150">
        <f>IF(SUM(H10:H14)=0,"",AVERAGE(H10:H14))</f>
        <v>56</v>
      </c>
      <c r="G10" s="61" t="s">
        <v>19</v>
      </c>
      <c r="H10" s="37">
        <v>70</v>
      </c>
      <c r="I10" s="44" t="s">
        <v>195</v>
      </c>
      <c r="J10" s="92" t="s">
        <v>240</v>
      </c>
      <c r="K10" s="89"/>
      <c r="L10" s="4"/>
    </row>
    <row r="11" spans="2:15" ht="296.25" customHeight="1" x14ac:dyDescent="0.25">
      <c r="B11" s="10"/>
      <c r="C11" s="105"/>
      <c r="D11" s="116"/>
      <c r="E11" s="110"/>
      <c r="F11" s="151"/>
      <c r="G11" s="62" t="s">
        <v>42</v>
      </c>
      <c r="H11" s="37">
        <v>70</v>
      </c>
      <c r="I11" s="45" t="s">
        <v>196</v>
      </c>
      <c r="J11" s="92" t="s">
        <v>241</v>
      </c>
      <c r="K11" s="89"/>
      <c r="L11" s="4"/>
      <c r="M11" s="85" t="s">
        <v>14</v>
      </c>
    </row>
    <row r="12" spans="2:15" ht="115.5" customHeight="1" x14ac:dyDescent="0.25">
      <c r="B12" s="10"/>
      <c r="C12" s="105"/>
      <c r="D12" s="116"/>
      <c r="E12" s="110"/>
      <c r="F12" s="151"/>
      <c r="G12" s="62" t="s">
        <v>125</v>
      </c>
      <c r="H12" s="37">
        <v>60</v>
      </c>
      <c r="I12" s="45" t="s">
        <v>143</v>
      </c>
      <c r="J12" s="92" t="s">
        <v>197</v>
      </c>
      <c r="K12" s="89"/>
      <c r="L12" s="4"/>
    </row>
    <row r="13" spans="2:15" ht="408.75" customHeight="1" x14ac:dyDescent="0.25">
      <c r="B13" s="10"/>
      <c r="C13" s="105"/>
      <c r="D13" s="116"/>
      <c r="E13" s="110"/>
      <c r="F13" s="151"/>
      <c r="G13" s="62" t="s">
        <v>124</v>
      </c>
      <c r="H13" s="37">
        <v>70</v>
      </c>
      <c r="I13" s="45" t="s">
        <v>198</v>
      </c>
      <c r="J13" s="92" t="s">
        <v>242</v>
      </c>
      <c r="K13" s="89"/>
      <c r="L13" s="4"/>
      <c r="M13" s="86" t="s">
        <v>15</v>
      </c>
    </row>
    <row r="14" spans="2:15" ht="75.75" customHeight="1" x14ac:dyDescent="0.25">
      <c r="B14" s="10"/>
      <c r="C14" s="105"/>
      <c r="D14" s="116"/>
      <c r="E14" s="113"/>
      <c r="F14" s="124"/>
      <c r="G14" s="63" t="s">
        <v>126</v>
      </c>
      <c r="H14" s="38">
        <v>10</v>
      </c>
      <c r="I14" s="46" t="s">
        <v>144</v>
      </c>
      <c r="J14" s="92" t="s">
        <v>199</v>
      </c>
      <c r="K14" s="89"/>
      <c r="L14" s="4"/>
    </row>
    <row r="15" spans="2:15" ht="75.75" customHeight="1" x14ac:dyDescent="0.25">
      <c r="B15" s="10"/>
      <c r="C15" s="105"/>
      <c r="D15" s="116"/>
      <c r="E15" s="121" t="s">
        <v>20</v>
      </c>
      <c r="F15" s="152">
        <f>IF(SUM(H15:H17)=0,"",AVERAGE(H15:H17))</f>
        <v>75</v>
      </c>
      <c r="G15" s="64" t="s">
        <v>127</v>
      </c>
      <c r="H15" s="52"/>
      <c r="I15" s="53"/>
      <c r="J15" s="92" t="s">
        <v>243</v>
      </c>
      <c r="K15" s="89"/>
    </row>
    <row r="16" spans="2:15" ht="73.5" customHeight="1" x14ac:dyDescent="0.25">
      <c r="B16" s="10"/>
      <c r="C16" s="105"/>
      <c r="D16" s="116"/>
      <c r="E16" s="122"/>
      <c r="F16" s="153"/>
      <c r="G16" s="65" t="s">
        <v>21</v>
      </c>
      <c r="H16" s="54">
        <v>50</v>
      </c>
      <c r="I16" s="55" t="s">
        <v>145</v>
      </c>
      <c r="J16" s="97" t="s">
        <v>244</v>
      </c>
      <c r="K16" s="89"/>
      <c r="M16" s="87" t="s">
        <v>140</v>
      </c>
    </row>
    <row r="17" spans="2:11" ht="166.5" customHeight="1" thickBot="1" x14ac:dyDescent="0.3">
      <c r="B17" s="10"/>
      <c r="C17" s="106"/>
      <c r="D17" s="117"/>
      <c r="E17" s="123"/>
      <c r="F17" s="154"/>
      <c r="G17" s="66" t="s">
        <v>128</v>
      </c>
      <c r="H17" s="56">
        <v>100</v>
      </c>
      <c r="I17" s="57" t="s">
        <v>146</v>
      </c>
      <c r="J17" s="92" t="s">
        <v>247</v>
      </c>
      <c r="K17" s="89"/>
    </row>
    <row r="18" spans="2:11" ht="102.75" customHeight="1" x14ac:dyDescent="0.25">
      <c r="B18" s="10"/>
      <c r="C18" s="104" t="s">
        <v>85</v>
      </c>
      <c r="D18" s="115">
        <f>IF(SUM(H18:H36)=0,"",AVERAGE(H18:H36))</f>
        <v>74.315789473684205</v>
      </c>
      <c r="E18" s="107" t="s">
        <v>22</v>
      </c>
      <c r="F18" s="101">
        <f>IF(SUM(H18:H25)=0,"",AVERAGE(H18:H25))</f>
        <v>52.75</v>
      </c>
      <c r="G18" s="67" t="s">
        <v>44</v>
      </c>
      <c r="H18" s="43">
        <v>50</v>
      </c>
      <c r="I18" s="44" t="s">
        <v>200</v>
      </c>
      <c r="J18" s="92" t="s">
        <v>245</v>
      </c>
      <c r="K18" s="89"/>
    </row>
    <row r="19" spans="2:11" ht="175.5" customHeight="1" x14ac:dyDescent="0.25">
      <c r="B19" s="10"/>
      <c r="C19" s="105"/>
      <c r="D19" s="116"/>
      <c r="E19" s="108"/>
      <c r="F19" s="102"/>
      <c r="G19" s="68" t="s">
        <v>23</v>
      </c>
      <c r="H19" s="37">
        <v>70</v>
      </c>
      <c r="I19" s="45" t="s">
        <v>147</v>
      </c>
      <c r="J19" s="97" t="s">
        <v>248</v>
      </c>
      <c r="K19" s="89"/>
    </row>
    <row r="20" spans="2:11" ht="65.099999999999994" customHeight="1" x14ac:dyDescent="0.25">
      <c r="B20" s="10"/>
      <c r="C20" s="105"/>
      <c r="D20" s="116"/>
      <c r="E20" s="108"/>
      <c r="F20" s="102"/>
      <c r="G20" s="68" t="s">
        <v>129</v>
      </c>
      <c r="H20" s="37">
        <v>1</v>
      </c>
      <c r="I20" s="45" t="s">
        <v>148</v>
      </c>
      <c r="J20" s="92" t="s">
        <v>201</v>
      </c>
      <c r="K20" s="89"/>
    </row>
    <row r="21" spans="2:11" ht="78" customHeight="1" x14ac:dyDescent="0.25">
      <c r="B21" s="10"/>
      <c r="C21" s="105"/>
      <c r="D21" s="116"/>
      <c r="E21" s="108"/>
      <c r="F21" s="102"/>
      <c r="G21" s="68" t="s">
        <v>130</v>
      </c>
      <c r="H21" s="37">
        <v>1</v>
      </c>
      <c r="I21" s="45" t="s">
        <v>149</v>
      </c>
      <c r="J21" s="92" t="s">
        <v>246</v>
      </c>
      <c r="K21" s="89"/>
    </row>
    <row r="22" spans="2:11" ht="91.5" customHeight="1" x14ac:dyDescent="0.25">
      <c r="B22" s="10"/>
      <c r="C22" s="105"/>
      <c r="D22" s="116"/>
      <c r="E22" s="108"/>
      <c r="F22" s="102"/>
      <c r="G22" s="69" t="s">
        <v>45</v>
      </c>
      <c r="H22" s="37">
        <v>70</v>
      </c>
      <c r="I22" s="45" t="s">
        <v>150</v>
      </c>
      <c r="J22" s="92" t="s">
        <v>249</v>
      </c>
      <c r="K22" s="89"/>
    </row>
    <row r="23" spans="2:11" ht="143.25" customHeight="1" x14ac:dyDescent="0.25">
      <c r="B23" s="10"/>
      <c r="C23" s="105"/>
      <c r="D23" s="116"/>
      <c r="E23" s="108"/>
      <c r="F23" s="102"/>
      <c r="G23" s="68" t="s">
        <v>104</v>
      </c>
      <c r="H23" s="37">
        <v>70</v>
      </c>
      <c r="I23" s="45" t="s">
        <v>151</v>
      </c>
      <c r="J23" s="92" t="s">
        <v>202</v>
      </c>
      <c r="K23" s="89"/>
    </row>
    <row r="24" spans="2:11" ht="135.75" customHeight="1" x14ac:dyDescent="0.25">
      <c r="B24" s="10"/>
      <c r="C24" s="105"/>
      <c r="D24" s="116"/>
      <c r="E24" s="108"/>
      <c r="F24" s="102"/>
      <c r="G24" s="70" t="s">
        <v>24</v>
      </c>
      <c r="H24" s="37">
        <v>70</v>
      </c>
      <c r="I24" s="46" t="s">
        <v>152</v>
      </c>
      <c r="J24" s="92" t="s">
        <v>250</v>
      </c>
      <c r="K24" s="89"/>
    </row>
    <row r="25" spans="2:11" ht="80.25" customHeight="1" x14ac:dyDescent="0.25">
      <c r="B25" s="10"/>
      <c r="C25" s="105"/>
      <c r="D25" s="116"/>
      <c r="E25" s="109"/>
      <c r="F25" s="103"/>
      <c r="G25" s="88" t="s">
        <v>98</v>
      </c>
      <c r="H25" s="42">
        <v>90</v>
      </c>
      <c r="I25" s="47" t="s">
        <v>203</v>
      </c>
      <c r="J25" s="92" t="s">
        <v>204</v>
      </c>
      <c r="K25" s="89"/>
    </row>
    <row r="26" spans="2:11" ht="65.099999999999994" customHeight="1" x14ac:dyDescent="0.25">
      <c r="B26" s="10"/>
      <c r="C26" s="105"/>
      <c r="D26" s="116"/>
      <c r="E26" s="110" t="s">
        <v>25</v>
      </c>
      <c r="F26" s="124">
        <f>IF(SUM(H26:H36)=0,"",AVERAGE(H26:H36))</f>
        <v>90</v>
      </c>
      <c r="G26" s="71" t="s">
        <v>114</v>
      </c>
      <c r="H26" s="41">
        <v>100</v>
      </c>
      <c r="I26" s="48" t="s">
        <v>153</v>
      </c>
      <c r="J26" s="92" t="s">
        <v>204</v>
      </c>
      <c r="K26" s="89"/>
    </row>
    <row r="27" spans="2:11" ht="65.099999999999994" customHeight="1" x14ac:dyDescent="0.25">
      <c r="B27" s="10"/>
      <c r="C27" s="105"/>
      <c r="D27" s="116"/>
      <c r="E27" s="110"/>
      <c r="F27" s="102"/>
      <c r="G27" s="72" t="s">
        <v>97</v>
      </c>
      <c r="H27" s="37">
        <v>100</v>
      </c>
      <c r="I27" s="45" t="s">
        <v>205</v>
      </c>
      <c r="J27" s="92" t="s">
        <v>206</v>
      </c>
      <c r="K27" s="89"/>
    </row>
    <row r="28" spans="2:11" ht="71.25" customHeight="1" x14ac:dyDescent="0.25">
      <c r="B28" s="10"/>
      <c r="C28" s="105"/>
      <c r="D28" s="116"/>
      <c r="E28" s="110"/>
      <c r="F28" s="102"/>
      <c r="G28" s="72" t="s">
        <v>26</v>
      </c>
      <c r="H28" s="37">
        <v>100</v>
      </c>
      <c r="I28" s="45" t="s">
        <v>154</v>
      </c>
      <c r="J28" s="92" t="s">
        <v>207</v>
      </c>
      <c r="K28" s="89"/>
    </row>
    <row r="29" spans="2:11" ht="75" customHeight="1" x14ac:dyDescent="0.25">
      <c r="B29" s="10"/>
      <c r="C29" s="105"/>
      <c r="D29" s="116"/>
      <c r="E29" s="110"/>
      <c r="F29" s="102"/>
      <c r="G29" s="72" t="s">
        <v>46</v>
      </c>
      <c r="H29" s="37">
        <v>90</v>
      </c>
      <c r="I29" s="45" t="s">
        <v>155</v>
      </c>
      <c r="J29" s="92" t="s">
        <v>208</v>
      </c>
      <c r="K29" s="89"/>
    </row>
    <row r="30" spans="2:11" ht="144" customHeight="1" x14ac:dyDescent="0.25">
      <c r="B30" s="10"/>
      <c r="C30" s="105"/>
      <c r="D30" s="116"/>
      <c r="E30" s="110"/>
      <c r="F30" s="102"/>
      <c r="G30" s="72" t="s">
        <v>47</v>
      </c>
      <c r="H30" s="37">
        <v>90</v>
      </c>
      <c r="I30" s="45" t="s">
        <v>156</v>
      </c>
      <c r="J30" s="92" t="s">
        <v>209</v>
      </c>
      <c r="K30" s="89"/>
    </row>
    <row r="31" spans="2:11" ht="144" customHeight="1" x14ac:dyDescent="0.25">
      <c r="B31" s="10"/>
      <c r="C31" s="105"/>
      <c r="D31" s="116"/>
      <c r="E31" s="110"/>
      <c r="F31" s="102"/>
      <c r="G31" s="72" t="s">
        <v>27</v>
      </c>
      <c r="H31" s="37">
        <v>80</v>
      </c>
      <c r="I31" s="45" t="s">
        <v>157</v>
      </c>
      <c r="J31" s="92" t="s">
        <v>210</v>
      </c>
      <c r="K31" s="89"/>
    </row>
    <row r="32" spans="2:11" ht="95.25" customHeight="1" x14ac:dyDescent="0.25">
      <c r="B32" s="10"/>
      <c r="C32" s="105"/>
      <c r="D32" s="116"/>
      <c r="E32" s="110"/>
      <c r="F32" s="102"/>
      <c r="G32" s="72" t="s">
        <v>28</v>
      </c>
      <c r="H32" s="37">
        <v>100</v>
      </c>
      <c r="I32" s="45" t="s">
        <v>211</v>
      </c>
      <c r="J32" s="92"/>
      <c r="K32" s="89"/>
    </row>
    <row r="33" spans="2:11" ht="145.5" customHeight="1" x14ac:dyDescent="0.25">
      <c r="B33" s="10"/>
      <c r="C33" s="105"/>
      <c r="D33" s="116"/>
      <c r="E33" s="110"/>
      <c r="F33" s="102"/>
      <c r="G33" s="72" t="s">
        <v>100</v>
      </c>
      <c r="H33" s="37">
        <v>100</v>
      </c>
      <c r="I33" s="45" t="s">
        <v>158</v>
      </c>
      <c r="J33" s="92"/>
      <c r="K33" s="89"/>
    </row>
    <row r="34" spans="2:11" ht="154.5" customHeight="1" x14ac:dyDescent="0.25">
      <c r="B34" s="10"/>
      <c r="C34" s="105"/>
      <c r="D34" s="116"/>
      <c r="E34" s="110"/>
      <c r="F34" s="102"/>
      <c r="G34" s="72" t="s">
        <v>29</v>
      </c>
      <c r="H34" s="37">
        <v>50</v>
      </c>
      <c r="I34" s="45" t="s">
        <v>159</v>
      </c>
      <c r="J34" s="97" t="s">
        <v>212</v>
      </c>
      <c r="K34" s="89"/>
    </row>
    <row r="35" spans="2:11" ht="89.25" customHeight="1" x14ac:dyDescent="0.25">
      <c r="B35" s="10"/>
      <c r="C35" s="105"/>
      <c r="D35" s="116"/>
      <c r="E35" s="110"/>
      <c r="F35" s="102"/>
      <c r="G35" s="72" t="s">
        <v>101</v>
      </c>
      <c r="H35" s="37">
        <v>90</v>
      </c>
      <c r="I35" s="45" t="s">
        <v>160</v>
      </c>
      <c r="J35" s="92"/>
      <c r="K35" s="89"/>
    </row>
    <row r="36" spans="2:11" ht="92.25" customHeight="1" thickBot="1" x14ac:dyDescent="0.3">
      <c r="B36" s="10"/>
      <c r="C36" s="106"/>
      <c r="D36" s="117"/>
      <c r="E36" s="111"/>
      <c r="F36" s="125"/>
      <c r="G36" s="73" t="s">
        <v>102</v>
      </c>
      <c r="H36" s="37">
        <v>90</v>
      </c>
      <c r="I36" s="45" t="s">
        <v>160</v>
      </c>
      <c r="J36" s="92"/>
      <c r="K36" s="89"/>
    </row>
    <row r="37" spans="2:11" ht="114.75" customHeight="1" x14ac:dyDescent="0.25">
      <c r="B37" s="10"/>
      <c r="C37" s="105" t="s">
        <v>133</v>
      </c>
      <c r="D37" s="118">
        <f>IF(SUM(H37:H58)=0,"",AVERAGE(H37:H58))</f>
        <v>81.818181818181813</v>
      </c>
      <c r="E37" s="114" t="s">
        <v>30</v>
      </c>
      <c r="F37" s="101">
        <f>IF(SUM(H37:H46)=0,"",AVERAGE(H37:H46))</f>
        <v>82</v>
      </c>
      <c r="G37" s="74" t="s">
        <v>115</v>
      </c>
      <c r="H37" s="43">
        <v>100</v>
      </c>
      <c r="I37" s="44" t="s">
        <v>161</v>
      </c>
      <c r="J37" s="92"/>
      <c r="K37" s="89"/>
    </row>
    <row r="38" spans="2:11" ht="171.75" customHeight="1" x14ac:dyDescent="0.25">
      <c r="B38" s="10"/>
      <c r="C38" s="105"/>
      <c r="D38" s="119"/>
      <c r="E38" s="110"/>
      <c r="F38" s="102"/>
      <c r="G38" s="72" t="s">
        <v>31</v>
      </c>
      <c r="H38" s="37">
        <v>80</v>
      </c>
      <c r="I38" s="45" t="s">
        <v>213</v>
      </c>
      <c r="J38" s="92" t="s">
        <v>214</v>
      </c>
      <c r="K38" s="89"/>
    </row>
    <row r="39" spans="2:11" ht="145.5" customHeight="1" x14ac:dyDescent="0.25">
      <c r="B39" s="10"/>
      <c r="C39" s="105"/>
      <c r="D39" s="119"/>
      <c r="E39" s="110"/>
      <c r="F39" s="102"/>
      <c r="G39" s="72" t="s">
        <v>116</v>
      </c>
      <c r="H39" s="37">
        <v>90</v>
      </c>
      <c r="I39" s="45" t="s">
        <v>162</v>
      </c>
      <c r="J39" s="92" t="s">
        <v>215</v>
      </c>
      <c r="K39" s="89"/>
    </row>
    <row r="40" spans="2:11" ht="131.25" customHeight="1" x14ac:dyDescent="0.25">
      <c r="B40" s="10"/>
      <c r="C40" s="105"/>
      <c r="D40" s="119"/>
      <c r="E40" s="110"/>
      <c r="F40" s="102"/>
      <c r="G40" s="72" t="s">
        <v>32</v>
      </c>
      <c r="H40" s="37">
        <v>90</v>
      </c>
      <c r="I40" s="45" t="s">
        <v>162</v>
      </c>
      <c r="J40" s="92" t="s">
        <v>215</v>
      </c>
      <c r="K40" s="89"/>
    </row>
    <row r="41" spans="2:11" ht="84" customHeight="1" x14ac:dyDescent="0.25">
      <c r="B41" s="10"/>
      <c r="C41" s="105"/>
      <c r="D41" s="119"/>
      <c r="E41" s="110"/>
      <c r="F41" s="102"/>
      <c r="G41" s="72" t="s">
        <v>105</v>
      </c>
      <c r="H41" s="37">
        <v>100</v>
      </c>
      <c r="I41" s="45" t="s">
        <v>163</v>
      </c>
      <c r="J41" s="92"/>
      <c r="K41" s="89"/>
    </row>
    <row r="42" spans="2:11" ht="129.75" customHeight="1" x14ac:dyDescent="0.25">
      <c r="B42" s="10"/>
      <c r="C42" s="105"/>
      <c r="D42" s="119"/>
      <c r="E42" s="110"/>
      <c r="F42" s="102"/>
      <c r="G42" s="72" t="s">
        <v>106</v>
      </c>
      <c r="H42" s="37">
        <v>60</v>
      </c>
      <c r="I42" s="45" t="s">
        <v>216</v>
      </c>
      <c r="J42" s="97" t="s">
        <v>217</v>
      </c>
      <c r="K42" s="89"/>
    </row>
    <row r="43" spans="2:11" ht="138" customHeight="1" x14ac:dyDescent="0.25">
      <c r="B43" s="10"/>
      <c r="C43" s="105"/>
      <c r="D43" s="119"/>
      <c r="E43" s="110"/>
      <c r="F43" s="102"/>
      <c r="G43" s="72" t="s">
        <v>107</v>
      </c>
      <c r="H43" s="37">
        <v>90</v>
      </c>
      <c r="I43" s="45" t="s">
        <v>164</v>
      </c>
      <c r="J43" s="97" t="s">
        <v>251</v>
      </c>
      <c r="K43" s="89"/>
    </row>
    <row r="44" spans="2:11" ht="138" customHeight="1" x14ac:dyDescent="0.25">
      <c r="B44" s="10"/>
      <c r="C44" s="105"/>
      <c r="D44" s="119"/>
      <c r="E44" s="110"/>
      <c r="F44" s="102"/>
      <c r="G44" s="72" t="s">
        <v>87</v>
      </c>
      <c r="H44" s="37">
        <v>50</v>
      </c>
      <c r="I44" s="46" t="s">
        <v>165</v>
      </c>
      <c r="J44" s="97" t="s">
        <v>218</v>
      </c>
      <c r="K44" s="89"/>
    </row>
    <row r="45" spans="2:11" ht="65.099999999999994" customHeight="1" x14ac:dyDescent="0.25">
      <c r="B45" s="10"/>
      <c r="C45" s="105"/>
      <c r="D45" s="119"/>
      <c r="E45" s="110"/>
      <c r="F45" s="102"/>
      <c r="G45" s="72" t="s">
        <v>117</v>
      </c>
      <c r="H45" s="37">
        <v>100</v>
      </c>
      <c r="I45" s="47" t="s">
        <v>166</v>
      </c>
      <c r="J45" s="92"/>
      <c r="K45" s="89"/>
    </row>
    <row r="46" spans="2:11" ht="109.5" customHeight="1" x14ac:dyDescent="0.25">
      <c r="B46" s="10"/>
      <c r="C46" s="105"/>
      <c r="D46" s="119"/>
      <c r="E46" s="110"/>
      <c r="F46" s="103"/>
      <c r="G46" s="75" t="s">
        <v>88</v>
      </c>
      <c r="H46" s="42">
        <v>60</v>
      </c>
      <c r="I46" s="60" t="s">
        <v>219</v>
      </c>
      <c r="J46" s="97" t="s">
        <v>220</v>
      </c>
      <c r="K46" s="89"/>
    </row>
    <row r="47" spans="2:11" ht="94.5" customHeight="1" x14ac:dyDescent="0.25">
      <c r="B47" s="10"/>
      <c r="C47" s="105"/>
      <c r="D47" s="119"/>
      <c r="E47" s="112" t="s">
        <v>33</v>
      </c>
      <c r="F47" s="102">
        <f>IF(SUM(H47:H50)=0,"",AVERAGE(H47:H50))</f>
        <v>90</v>
      </c>
      <c r="G47" s="76" t="s">
        <v>108</v>
      </c>
      <c r="H47" s="41">
        <v>90</v>
      </c>
      <c r="I47" s="50" t="s">
        <v>167</v>
      </c>
      <c r="J47" s="92"/>
      <c r="K47" s="89"/>
    </row>
    <row r="48" spans="2:11" ht="124.5" customHeight="1" x14ac:dyDescent="0.25">
      <c r="B48" s="10"/>
      <c r="C48" s="105"/>
      <c r="D48" s="119"/>
      <c r="E48" s="110"/>
      <c r="F48" s="102"/>
      <c r="G48" s="72" t="s">
        <v>48</v>
      </c>
      <c r="H48" s="37">
        <v>90</v>
      </c>
      <c r="I48" s="45" t="s">
        <v>168</v>
      </c>
      <c r="J48" s="92"/>
      <c r="K48" s="89"/>
    </row>
    <row r="49" spans="2:11" ht="175.5" customHeight="1" thickBot="1" x14ac:dyDescent="0.3">
      <c r="B49" s="35"/>
      <c r="C49" s="105"/>
      <c r="D49" s="119"/>
      <c r="E49" s="110"/>
      <c r="F49" s="102"/>
      <c r="G49" s="72" t="s">
        <v>49</v>
      </c>
      <c r="H49" s="37">
        <v>90</v>
      </c>
      <c r="I49" s="45" t="s">
        <v>169</v>
      </c>
      <c r="J49" s="93"/>
      <c r="K49" s="89"/>
    </row>
    <row r="50" spans="2:11" ht="154.5" customHeight="1" x14ac:dyDescent="0.25">
      <c r="B50" s="35"/>
      <c r="C50" s="105"/>
      <c r="D50" s="119"/>
      <c r="E50" s="113"/>
      <c r="F50" s="102"/>
      <c r="G50" s="77" t="s">
        <v>89</v>
      </c>
      <c r="H50" s="38">
        <v>90</v>
      </c>
      <c r="I50" s="46" t="s">
        <v>170</v>
      </c>
      <c r="J50" s="92" t="s">
        <v>252</v>
      </c>
      <c r="K50" s="89"/>
    </row>
    <row r="51" spans="2:11" ht="119.25" customHeight="1" x14ac:dyDescent="0.25">
      <c r="B51" s="35"/>
      <c r="C51" s="105"/>
      <c r="D51" s="119"/>
      <c r="E51" s="110" t="s">
        <v>95</v>
      </c>
      <c r="F51" s="135">
        <f>IF(SUM(H51:H54)=0,"",AVERAGE(H51:H54))</f>
        <v>82.5</v>
      </c>
      <c r="G51" s="78" t="s">
        <v>93</v>
      </c>
      <c r="H51" s="39">
        <v>70</v>
      </c>
      <c r="I51" s="48" t="s">
        <v>171</v>
      </c>
      <c r="J51" s="92" t="s">
        <v>221</v>
      </c>
      <c r="K51" s="89"/>
    </row>
    <row r="52" spans="2:11" ht="144" customHeight="1" x14ac:dyDescent="0.25">
      <c r="B52" s="35"/>
      <c r="C52" s="105"/>
      <c r="D52" s="119"/>
      <c r="E52" s="110"/>
      <c r="F52" s="136"/>
      <c r="G52" s="79" t="s">
        <v>43</v>
      </c>
      <c r="H52" s="37">
        <v>80</v>
      </c>
      <c r="I52" s="45" t="s">
        <v>172</v>
      </c>
      <c r="J52" s="92" t="s">
        <v>222</v>
      </c>
      <c r="K52" s="89"/>
    </row>
    <row r="53" spans="2:11" ht="65.099999999999994" customHeight="1" x14ac:dyDescent="0.25">
      <c r="B53" s="35"/>
      <c r="C53" s="105"/>
      <c r="D53" s="119"/>
      <c r="E53" s="110"/>
      <c r="F53" s="136"/>
      <c r="G53" s="80" t="s">
        <v>96</v>
      </c>
      <c r="H53" s="37">
        <v>90</v>
      </c>
      <c r="I53" s="45" t="s">
        <v>173</v>
      </c>
      <c r="J53" s="92"/>
      <c r="K53" s="89"/>
    </row>
    <row r="54" spans="2:11" ht="72.75" customHeight="1" x14ac:dyDescent="0.25">
      <c r="B54" s="35"/>
      <c r="C54" s="105"/>
      <c r="D54" s="119"/>
      <c r="E54" s="110"/>
      <c r="F54" s="137"/>
      <c r="G54" s="81" t="s">
        <v>86</v>
      </c>
      <c r="H54" s="42">
        <v>90</v>
      </c>
      <c r="I54" s="51" t="s">
        <v>174</v>
      </c>
      <c r="J54" s="92"/>
      <c r="K54" s="89"/>
    </row>
    <row r="55" spans="2:11" ht="81" customHeight="1" x14ac:dyDescent="0.25">
      <c r="B55" s="35"/>
      <c r="C55" s="105"/>
      <c r="D55" s="119"/>
      <c r="E55" s="112" t="s">
        <v>34</v>
      </c>
      <c r="F55" s="126">
        <f>IF(SUM(H55:H58)=0,"",AVERAGE(H55:H58))</f>
        <v>72.5</v>
      </c>
      <c r="G55" s="76" t="s">
        <v>50</v>
      </c>
      <c r="H55" s="41">
        <v>50</v>
      </c>
      <c r="I55" s="50" t="s">
        <v>175</v>
      </c>
      <c r="J55" s="92" t="s">
        <v>223</v>
      </c>
      <c r="K55" s="89"/>
    </row>
    <row r="56" spans="2:11" ht="65.099999999999994" customHeight="1" x14ac:dyDescent="0.25">
      <c r="B56" s="10"/>
      <c r="C56" s="105"/>
      <c r="D56" s="119"/>
      <c r="E56" s="110"/>
      <c r="F56" s="126"/>
      <c r="G56" s="72" t="s">
        <v>51</v>
      </c>
      <c r="H56" s="37">
        <v>100</v>
      </c>
      <c r="I56" s="45" t="s">
        <v>176</v>
      </c>
      <c r="J56" s="92"/>
      <c r="K56" s="89"/>
    </row>
    <row r="57" spans="2:11" ht="65.099999999999994" customHeight="1" x14ac:dyDescent="0.25">
      <c r="B57" s="10"/>
      <c r="C57" s="105"/>
      <c r="D57" s="119"/>
      <c r="E57" s="110"/>
      <c r="F57" s="126"/>
      <c r="G57" s="72" t="s">
        <v>99</v>
      </c>
      <c r="H57" s="37">
        <v>60</v>
      </c>
      <c r="I57" s="45" t="s">
        <v>177</v>
      </c>
      <c r="J57" s="92" t="s">
        <v>224</v>
      </c>
      <c r="K57" s="89"/>
    </row>
    <row r="58" spans="2:11" ht="88.5" customHeight="1" thickBot="1" x14ac:dyDescent="0.3">
      <c r="B58" s="10"/>
      <c r="C58" s="105"/>
      <c r="D58" s="120"/>
      <c r="E58" s="113"/>
      <c r="F58" s="126"/>
      <c r="G58" s="77" t="s">
        <v>52</v>
      </c>
      <c r="H58" s="38">
        <v>80</v>
      </c>
      <c r="I58" s="46" t="s">
        <v>178</v>
      </c>
      <c r="J58" s="92" t="s">
        <v>225</v>
      </c>
      <c r="K58" s="89"/>
    </row>
    <row r="59" spans="2:11" ht="65.099999999999994" customHeight="1" x14ac:dyDescent="0.25">
      <c r="B59" s="10"/>
      <c r="C59" s="104" t="s">
        <v>134</v>
      </c>
      <c r="D59" s="129">
        <f>IF(SUM(H59:H65)=0,"",AVERAGE(H59:H65))</f>
        <v>80</v>
      </c>
      <c r="E59" s="114" t="s">
        <v>35</v>
      </c>
      <c r="F59" s="127">
        <f>IF(SUM(H59:H65)=0,"",AVERAGE(H59:H65))</f>
        <v>80</v>
      </c>
      <c r="G59" s="74" t="s">
        <v>53</v>
      </c>
      <c r="H59" s="43">
        <v>60</v>
      </c>
      <c r="I59" s="44" t="s">
        <v>179</v>
      </c>
      <c r="J59" s="92" t="s">
        <v>226</v>
      </c>
      <c r="K59" s="89"/>
    </row>
    <row r="60" spans="2:11" ht="73.5" customHeight="1" x14ac:dyDescent="0.25">
      <c r="B60" s="10"/>
      <c r="C60" s="105"/>
      <c r="D60" s="130"/>
      <c r="E60" s="110"/>
      <c r="F60" s="126"/>
      <c r="G60" s="72" t="s">
        <v>36</v>
      </c>
      <c r="H60" s="37">
        <v>100</v>
      </c>
      <c r="I60" s="45" t="s">
        <v>180</v>
      </c>
      <c r="J60" s="92"/>
      <c r="K60" s="89"/>
    </row>
    <row r="61" spans="2:11" ht="65.099999999999994" customHeight="1" x14ac:dyDescent="0.25">
      <c r="B61" s="10"/>
      <c r="C61" s="105"/>
      <c r="D61" s="130"/>
      <c r="E61" s="110"/>
      <c r="F61" s="126"/>
      <c r="G61" s="72" t="s">
        <v>37</v>
      </c>
      <c r="H61" s="37">
        <v>60</v>
      </c>
      <c r="I61" s="45" t="s">
        <v>181</v>
      </c>
      <c r="J61" s="92" t="s">
        <v>227</v>
      </c>
      <c r="K61" s="89"/>
    </row>
    <row r="62" spans="2:11" ht="87" customHeight="1" x14ac:dyDescent="0.25">
      <c r="B62" s="10"/>
      <c r="C62" s="105"/>
      <c r="D62" s="130"/>
      <c r="E62" s="110"/>
      <c r="F62" s="126"/>
      <c r="G62" s="72" t="s">
        <v>54</v>
      </c>
      <c r="H62" s="37">
        <v>100</v>
      </c>
      <c r="I62" s="45" t="s">
        <v>182</v>
      </c>
      <c r="J62" s="92"/>
      <c r="K62" s="89"/>
    </row>
    <row r="63" spans="2:11" ht="65.099999999999994" customHeight="1" x14ac:dyDescent="0.25">
      <c r="B63" s="10"/>
      <c r="C63" s="105"/>
      <c r="D63" s="130"/>
      <c r="E63" s="110"/>
      <c r="F63" s="126"/>
      <c r="G63" s="72" t="s">
        <v>38</v>
      </c>
      <c r="H63" s="37">
        <v>100</v>
      </c>
      <c r="I63" s="45" t="s">
        <v>183</v>
      </c>
      <c r="J63" s="92"/>
      <c r="K63" s="89"/>
    </row>
    <row r="64" spans="2:11" ht="91.5" customHeight="1" x14ac:dyDescent="0.25">
      <c r="B64" s="10"/>
      <c r="C64" s="105"/>
      <c r="D64" s="130"/>
      <c r="E64" s="110"/>
      <c r="F64" s="126"/>
      <c r="G64" s="72" t="s">
        <v>55</v>
      </c>
      <c r="H64" s="37">
        <v>80</v>
      </c>
      <c r="I64" s="45" t="s">
        <v>184</v>
      </c>
      <c r="J64" s="92" t="s">
        <v>228</v>
      </c>
      <c r="K64" s="89"/>
    </row>
    <row r="65" spans="2:11" ht="65.099999999999994" customHeight="1" thickBot="1" x14ac:dyDescent="0.3">
      <c r="B65" s="10"/>
      <c r="C65" s="106"/>
      <c r="D65" s="131"/>
      <c r="E65" s="111"/>
      <c r="F65" s="128"/>
      <c r="G65" s="73" t="s">
        <v>90</v>
      </c>
      <c r="H65" s="40">
        <v>60</v>
      </c>
      <c r="I65" s="49" t="s">
        <v>185</v>
      </c>
      <c r="J65" s="92" t="s">
        <v>229</v>
      </c>
      <c r="K65" s="89"/>
    </row>
    <row r="66" spans="2:11" ht="152.25" customHeight="1" x14ac:dyDescent="0.25">
      <c r="B66" s="10"/>
      <c r="C66" s="104" t="s">
        <v>135</v>
      </c>
      <c r="D66" s="115">
        <f>IF(SUM(H66:H77)=0,"",AVERAGE(H66:H77))</f>
        <v>61.666666666666664</v>
      </c>
      <c r="E66" s="114" t="s">
        <v>123</v>
      </c>
      <c r="F66" s="132">
        <f>IF(SUM(H66:H77)=0,"",AVERAGE(H66:H77))</f>
        <v>61.666666666666664</v>
      </c>
      <c r="G66" s="74" t="s">
        <v>118</v>
      </c>
      <c r="H66" s="43">
        <v>100</v>
      </c>
      <c r="I66" s="44" t="s">
        <v>186</v>
      </c>
      <c r="J66" s="92"/>
      <c r="K66" s="89"/>
    </row>
    <row r="67" spans="2:11" ht="84.75" customHeight="1" x14ac:dyDescent="0.25">
      <c r="B67" s="10"/>
      <c r="C67" s="105"/>
      <c r="D67" s="116"/>
      <c r="E67" s="110"/>
      <c r="F67" s="133"/>
      <c r="G67" s="76" t="s">
        <v>109</v>
      </c>
      <c r="H67" s="37">
        <v>60</v>
      </c>
      <c r="I67" s="50" t="s">
        <v>187</v>
      </c>
      <c r="J67" s="92" t="s">
        <v>230</v>
      </c>
      <c r="K67" s="89"/>
    </row>
    <row r="68" spans="2:11" ht="74.25" customHeight="1" x14ac:dyDescent="0.25">
      <c r="B68" s="10"/>
      <c r="C68" s="105"/>
      <c r="D68" s="116"/>
      <c r="E68" s="110"/>
      <c r="F68" s="133"/>
      <c r="G68" s="72" t="s">
        <v>112</v>
      </c>
      <c r="H68" s="37">
        <v>60</v>
      </c>
      <c r="I68" s="45" t="s">
        <v>188</v>
      </c>
      <c r="J68" s="92" t="s">
        <v>231</v>
      </c>
      <c r="K68" s="89"/>
    </row>
    <row r="69" spans="2:11" ht="65.099999999999994" customHeight="1" x14ac:dyDescent="0.25">
      <c r="B69" s="10"/>
      <c r="C69" s="105"/>
      <c r="D69" s="116"/>
      <c r="E69" s="110"/>
      <c r="F69" s="133"/>
      <c r="G69" s="72" t="s">
        <v>110</v>
      </c>
      <c r="H69" s="37">
        <v>60</v>
      </c>
      <c r="I69" s="45" t="s">
        <v>189</v>
      </c>
      <c r="J69" s="92" t="s">
        <v>228</v>
      </c>
      <c r="K69" s="89"/>
    </row>
    <row r="70" spans="2:11" ht="65.099999999999994" customHeight="1" x14ac:dyDescent="0.25">
      <c r="B70" s="10"/>
      <c r="C70" s="105"/>
      <c r="D70" s="116"/>
      <c r="E70" s="110"/>
      <c r="F70" s="133"/>
      <c r="G70" s="72" t="s">
        <v>111</v>
      </c>
      <c r="H70" s="37">
        <v>100</v>
      </c>
      <c r="I70" s="45" t="s">
        <v>190</v>
      </c>
      <c r="J70" s="92"/>
      <c r="K70" s="89"/>
    </row>
    <row r="71" spans="2:11" ht="65.099999999999994" customHeight="1" x14ac:dyDescent="0.25">
      <c r="B71" s="10"/>
      <c r="C71" s="105"/>
      <c r="D71" s="116"/>
      <c r="E71" s="110"/>
      <c r="F71" s="133"/>
      <c r="G71" s="72" t="s">
        <v>56</v>
      </c>
      <c r="H71" s="37">
        <v>70</v>
      </c>
      <c r="I71" s="45" t="s">
        <v>191</v>
      </c>
      <c r="J71" s="92" t="s">
        <v>232</v>
      </c>
      <c r="K71" s="89"/>
    </row>
    <row r="72" spans="2:11" ht="65.099999999999994" customHeight="1" x14ac:dyDescent="0.25">
      <c r="B72" s="10"/>
      <c r="C72" s="105"/>
      <c r="D72" s="116"/>
      <c r="E72" s="110"/>
      <c r="F72" s="133"/>
      <c r="G72" s="72" t="s">
        <v>92</v>
      </c>
      <c r="H72" s="37">
        <v>50</v>
      </c>
      <c r="I72" s="45" t="s">
        <v>192</v>
      </c>
      <c r="J72" s="92" t="s">
        <v>233</v>
      </c>
      <c r="K72" s="89"/>
    </row>
    <row r="73" spans="2:11" ht="89.25" customHeight="1" x14ac:dyDescent="0.25">
      <c r="B73" s="10"/>
      <c r="C73" s="105"/>
      <c r="D73" s="116"/>
      <c r="E73" s="110"/>
      <c r="F73" s="133"/>
      <c r="G73" s="72" t="s">
        <v>39</v>
      </c>
      <c r="H73" s="37">
        <v>50</v>
      </c>
      <c r="I73" s="45" t="s">
        <v>193</v>
      </c>
      <c r="J73" s="92" t="s">
        <v>234</v>
      </c>
      <c r="K73" s="89"/>
    </row>
    <row r="74" spans="2:11" ht="65.099999999999994" customHeight="1" x14ac:dyDescent="0.25">
      <c r="B74" s="10"/>
      <c r="C74" s="105"/>
      <c r="D74" s="116"/>
      <c r="E74" s="110"/>
      <c r="F74" s="133"/>
      <c r="G74" s="77" t="s">
        <v>91</v>
      </c>
      <c r="H74" s="37">
        <v>100</v>
      </c>
      <c r="I74" s="46" t="s">
        <v>194</v>
      </c>
      <c r="J74" s="92"/>
      <c r="K74" s="89"/>
    </row>
    <row r="75" spans="2:11" ht="65.099999999999994" customHeight="1" x14ac:dyDescent="0.25">
      <c r="B75" s="10"/>
      <c r="C75" s="105"/>
      <c r="D75" s="116"/>
      <c r="E75" s="110"/>
      <c r="F75" s="133"/>
      <c r="G75" s="77" t="s">
        <v>94</v>
      </c>
      <c r="H75" s="37">
        <v>10</v>
      </c>
      <c r="I75" s="46"/>
      <c r="J75" s="92" t="s">
        <v>235</v>
      </c>
      <c r="K75" s="89"/>
    </row>
    <row r="76" spans="2:11" ht="65.099999999999994" customHeight="1" x14ac:dyDescent="0.25">
      <c r="B76" s="10"/>
      <c r="C76" s="105"/>
      <c r="D76" s="116"/>
      <c r="E76" s="110"/>
      <c r="F76" s="133"/>
      <c r="G76" s="77" t="s">
        <v>113</v>
      </c>
      <c r="H76" s="37">
        <v>10</v>
      </c>
      <c r="I76" s="46" t="s">
        <v>236</v>
      </c>
      <c r="J76" s="92" t="s">
        <v>237</v>
      </c>
      <c r="K76" s="89"/>
    </row>
    <row r="77" spans="2:11" ht="65.099999999999994" customHeight="1" thickBot="1" x14ac:dyDescent="0.3">
      <c r="B77" s="10"/>
      <c r="C77" s="106"/>
      <c r="D77" s="117"/>
      <c r="E77" s="111"/>
      <c r="F77" s="134"/>
      <c r="G77" s="73" t="s">
        <v>119</v>
      </c>
      <c r="H77" s="40">
        <v>70</v>
      </c>
      <c r="I77" s="49" t="s">
        <v>238</v>
      </c>
      <c r="J77" s="96" t="s">
        <v>239</v>
      </c>
      <c r="K77" s="89"/>
    </row>
    <row r="78" spans="2:11" ht="9" customHeight="1" thickBot="1" x14ac:dyDescent="0.3">
      <c r="B78" s="30"/>
      <c r="C78" s="11"/>
      <c r="D78" s="32"/>
      <c r="E78" s="11"/>
      <c r="F78" s="11"/>
      <c r="G78" s="11"/>
      <c r="H78" s="11"/>
      <c r="I78" s="11"/>
      <c r="J78" s="94"/>
      <c r="K78" s="89"/>
    </row>
    <row r="79" spans="2:11" x14ac:dyDescent="0.25"/>
    <row r="80" spans="2:11" x14ac:dyDescent="0.25"/>
    <row r="81" x14ac:dyDescent="0.25"/>
  </sheetData>
  <protectedRanges>
    <protectedRange sqref="H10:I36 H37:H77 I37:I48" name="Simulado"/>
    <protectedRange sqref="F47:F48 F37:F43 F10:F33" name="Actual"/>
  </protectedRanges>
  <mergeCells count="43">
    <mergeCell ref="J8:J9"/>
    <mergeCell ref="G6:J6"/>
    <mergeCell ref="G5:J5"/>
    <mergeCell ref="C3:J3"/>
    <mergeCell ref="H8:H9"/>
    <mergeCell ref="I8:I9"/>
    <mergeCell ref="E10:E14"/>
    <mergeCell ref="F10:F14"/>
    <mergeCell ref="F15:F17"/>
    <mergeCell ref="C8:C9"/>
    <mergeCell ref="D8:D9"/>
    <mergeCell ref="E8:E9"/>
    <mergeCell ref="F8:F9"/>
    <mergeCell ref="G8:G9"/>
    <mergeCell ref="C5:F5"/>
    <mergeCell ref="C6:F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49" priority="46" operator="between">
      <formula>81</formula>
      <formula>100</formula>
    </cfRule>
    <cfRule type="cellIs" dxfId="48" priority="47" operator="between">
      <formula>61</formula>
      <formula>80.99</formula>
    </cfRule>
    <cfRule type="cellIs" dxfId="47" priority="48" operator="between">
      <formula>0</formula>
      <formula>20.9</formula>
    </cfRule>
    <cfRule type="cellIs" dxfId="46" priority="49" operator="between">
      <formula>21</formula>
      <formula>40.99</formula>
    </cfRule>
    <cfRule type="cellIs" dxfId="45" priority="50" operator="between">
      <formula>41</formula>
      <formula>60.99</formula>
    </cfRule>
  </conditionalFormatting>
  <conditionalFormatting sqref="G6">
    <cfRule type="cellIs" dxfId="44" priority="41" operator="between">
      <formula>80.5</formula>
      <formula>100</formula>
    </cfRule>
    <cfRule type="cellIs" dxfId="43" priority="42" operator="between">
      <formula>60.5</formula>
      <formula>80.4</formula>
    </cfRule>
    <cfRule type="cellIs" dxfId="42" priority="43" operator="between">
      <formula>40.5</formula>
      <formula>60.4</formula>
    </cfRule>
    <cfRule type="cellIs" dxfId="41" priority="44" operator="between">
      <formula>20.5</formula>
      <formula>40.4</formula>
    </cfRule>
    <cfRule type="cellIs" dxfId="40" priority="45" operator="between">
      <formula>0</formula>
      <formula>20.4</formula>
    </cfRule>
  </conditionalFormatting>
  <conditionalFormatting sqref="H10:H33 H37:H7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0.1</formula>
      <formula>20</formula>
    </cfRule>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D10 D18 D37 D59 D66">
    <cfRule type="cellIs" dxfId="29" priority="21" operator="between">
      <formula>80.4</formula>
      <formula>100</formula>
    </cfRule>
    <cfRule type="cellIs" dxfId="28" priority="22" operator="between">
      <formula>60.5</formula>
      <formula>80.4</formula>
    </cfRule>
    <cfRule type="cellIs" dxfId="27" priority="23" operator="between">
      <formula>40.5</formula>
      <formula>60.4</formula>
    </cfRule>
    <cfRule type="cellIs" dxfId="26" priority="24" operator="between">
      <formula>20.5</formula>
      <formula>40.4</formula>
    </cfRule>
    <cfRule type="cellIs" dxfId="25" priority="25" operator="between">
      <formula>0</formula>
      <formula>20.4</formula>
    </cfRule>
  </conditionalFormatting>
  <conditionalFormatting sqref="F10:F15 F26 F18 F37 F47 F51 F55:F66">
    <cfRule type="cellIs" dxfId="24" priority="36" operator="between">
      <formula>81</formula>
      <formula>100</formula>
    </cfRule>
    <cfRule type="cellIs" dxfId="23" priority="37" operator="between">
      <formula>60.5</formula>
      <formula>80.4</formula>
    </cfRule>
    <cfRule type="cellIs" dxfId="22" priority="38" operator="between">
      <formula>0</formula>
      <formula>20.4</formula>
    </cfRule>
    <cfRule type="cellIs" dxfId="21" priority="39" operator="between">
      <formula>20.5</formula>
      <formula>40.4</formula>
    </cfRule>
    <cfRule type="cellIs" dxfId="20" priority="40" operator="between">
      <formula>40.5</formula>
      <formula>60.4</formula>
    </cfRule>
  </conditionalFormatting>
  <conditionalFormatting sqref="H34:H36">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H76:H77">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5">
    <dataValidation type="whole" operator="equal" allowBlank="1" showInputMessage="1" showErrorMessage="1" error="ERROR. NO DEBE DILIGENCIAR ESTA CELDA" sqref="G6">
      <formula1>99999999999</formula1>
    </dataValidation>
    <dataValidation type="whole" operator="equal" allowBlank="1" showInputMessage="1" showErrorMessage="1" errorTitle="ATENCIÓN!" error="No se pueden modificar datos aquí" sqref="C5 K3:O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25" right="0.25" top="0.75" bottom="0.75" header="0.3" footer="0.3"/>
  <pageSetup scale="46" orientation="landscape" r:id="rId1"/>
  <colBreaks count="1" manualBreakCount="1">
    <brk id="9" max="1048575" man="1"/>
  </colBreaks>
  <ignoredErrors>
    <ignoredError sqref="F10:F77 D10:D7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zoomScale="80" zoomScaleNormal="80" zoomScalePageLayoutView="80" workbookViewId="0">
      <selection activeCell="C29" sqref="C29"/>
    </sheetView>
  </sheetViews>
  <sheetFormatPr baseColWidth="10" defaultColWidth="0" defaultRowHeight="14.25" zeroHeight="1" x14ac:dyDescent="0.2"/>
  <cols>
    <col min="1" max="1" width="0.85546875" style="15" customWidth="1"/>
    <col min="2" max="2" width="1.7109375" style="15" customWidth="1"/>
    <col min="3" max="20" width="11.42578125" style="15" customWidth="1"/>
    <col min="21" max="21" width="1" style="15" customWidth="1"/>
    <col min="22" max="22" width="2.42578125" style="15" customWidth="1"/>
    <col min="23" max="16384" width="11.42578125" style="15" hidden="1"/>
  </cols>
  <sheetData>
    <row r="1" spans="2:21" ht="10.5" customHeight="1" thickBot="1" x14ac:dyDescent="0.25"/>
    <row r="2" spans="2:21" ht="93" customHeight="1" x14ac:dyDescent="0.2">
      <c r="B2" s="12"/>
      <c r="C2" s="13"/>
      <c r="D2" s="13"/>
      <c r="E2" s="13"/>
      <c r="F2" s="13"/>
      <c r="G2" s="13"/>
      <c r="H2" s="13"/>
      <c r="I2" s="13"/>
      <c r="J2" s="13"/>
      <c r="K2" s="13"/>
      <c r="L2" s="13"/>
      <c r="M2" s="13"/>
      <c r="N2" s="13"/>
      <c r="O2" s="13"/>
      <c r="P2" s="13"/>
      <c r="Q2" s="13"/>
      <c r="R2" s="13"/>
      <c r="S2" s="13"/>
      <c r="T2" s="13"/>
      <c r="U2" s="14"/>
    </row>
    <row r="3" spans="2:21" ht="30" customHeight="1" x14ac:dyDescent="0.2">
      <c r="B3" s="16"/>
      <c r="C3" s="99" t="s">
        <v>139</v>
      </c>
      <c r="D3" s="100"/>
      <c r="E3" s="100"/>
      <c r="F3" s="100"/>
      <c r="G3" s="100"/>
      <c r="H3" s="100"/>
      <c r="I3" s="100"/>
      <c r="J3" s="100"/>
      <c r="K3" s="100"/>
      <c r="L3" s="100"/>
      <c r="M3" s="100"/>
      <c r="N3" s="100"/>
      <c r="O3" s="100"/>
      <c r="P3" s="100"/>
      <c r="Q3" s="100"/>
      <c r="R3" s="100"/>
      <c r="S3" s="100"/>
      <c r="T3" s="100"/>
      <c r="U3" s="17"/>
    </row>
    <row r="4" spans="2:21" ht="6.75" customHeight="1" x14ac:dyDescent="0.2">
      <c r="B4" s="16"/>
      <c r="C4" s="18"/>
      <c r="D4" s="18"/>
      <c r="E4" s="18"/>
      <c r="F4" s="18"/>
      <c r="G4" s="18"/>
      <c r="H4" s="18"/>
      <c r="I4" s="18"/>
      <c r="J4" s="18"/>
      <c r="K4" s="18"/>
      <c r="L4" s="18"/>
      <c r="M4" s="18"/>
      <c r="N4" s="18"/>
      <c r="O4" s="18"/>
      <c r="P4" s="18"/>
      <c r="Q4" s="18"/>
      <c r="R4" s="18"/>
      <c r="S4" s="18"/>
      <c r="T4" s="18"/>
      <c r="U4" s="17"/>
    </row>
    <row r="5" spans="2:21" x14ac:dyDescent="0.2">
      <c r="B5" s="16"/>
      <c r="C5" s="18"/>
      <c r="D5" s="18"/>
      <c r="E5" s="18"/>
      <c r="F5" s="18"/>
      <c r="G5" s="18"/>
      <c r="H5" s="18"/>
      <c r="I5" s="18"/>
      <c r="J5" s="18"/>
      <c r="K5" s="18"/>
      <c r="L5" s="18"/>
      <c r="M5" s="18"/>
      <c r="N5" s="18"/>
      <c r="O5" s="18"/>
      <c r="P5" s="18"/>
      <c r="Q5" s="18"/>
      <c r="R5" s="18"/>
      <c r="S5" s="18"/>
      <c r="T5" s="18"/>
      <c r="U5" s="17"/>
    </row>
    <row r="6" spans="2:21" ht="18" customHeight="1" x14ac:dyDescent="0.25">
      <c r="B6" s="16"/>
      <c r="C6" s="84" t="s">
        <v>18</v>
      </c>
      <c r="D6" s="33"/>
      <c r="E6" s="34"/>
      <c r="F6" s="34"/>
      <c r="G6" s="34"/>
      <c r="H6" s="34"/>
      <c r="I6" s="33"/>
      <c r="J6" s="33"/>
      <c r="K6" s="33"/>
      <c r="L6" s="34"/>
      <c r="M6" s="34"/>
      <c r="N6" s="34"/>
      <c r="O6" s="34"/>
      <c r="P6" s="34"/>
      <c r="Q6" s="34"/>
      <c r="R6" s="34"/>
      <c r="S6" s="34"/>
      <c r="T6" s="34"/>
      <c r="U6" s="17"/>
    </row>
    <row r="7" spans="2:21" x14ac:dyDescent="0.2">
      <c r="B7" s="16"/>
      <c r="E7" s="18"/>
      <c r="F7" s="18"/>
      <c r="G7" s="18"/>
      <c r="H7" s="18"/>
      <c r="L7" s="18"/>
      <c r="M7" s="18"/>
      <c r="N7" s="18"/>
      <c r="O7" s="18"/>
      <c r="P7" s="18"/>
      <c r="Q7" s="18"/>
      <c r="R7" s="18"/>
      <c r="S7" s="18"/>
      <c r="T7" s="18"/>
      <c r="U7" s="17"/>
    </row>
    <row r="8" spans="2:21" x14ac:dyDescent="0.2">
      <c r="B8" s="16"/>
      <c r="E8" s="18"/>
      <c r="F8" s="18"/>
      <c r="G8" s="18"/>
      <c r="H8" s="18"/>
      <c r="L8" s="18"/>
      <c r="M8" s="18"/>
      <c r="N8" s="18"/>
      <c r="O8" s="18"/>
      <c r="P8" s="18"/>
      <c r="Q8" s="18"/>
      <c r="R8" s="18"/>
      <c r="S8" s="18"/>
      <c r="T8" s="18"/>
      <c r="U8" s="17"/>
    </row>
    <row r="9" spans="2:21" x14ac:dyDescent="0.2">
      <c r="B9" s="16"/>
      <c r="E9" s="18"/>
      <c r="F9" s="18"/>
      <c r="G9" s="18"/>
      <c r="H9" s="18"/>
      <c r="I9" s="18"/>
      <c r="L9" s="18"/>
      <c r="M9" s="18"/>
      <c r="N9" s="18"/>
      <c r="O9" s="18"/>
      <c r="P9" s="18"/>
      <c r="Q9" s="18"/>
      <c r="R9" s="18"/>
      <c r="S9" s="18"/>
      <c r="T9" s="18"/>
      <c r="U9" s="17"/>
    </row>
    <row r="10" spans="2:21" x14ac:dyDescent="0.2">
      <c r="B10" s="16"/>
      <c r="C10" s="18"/>
      <c r="D10" s="18"/>
      <c r="E10" s="18"/>
      <c r="F10" s="18"/>
      <c r="G10" s="18"/>
      <c r="H10" s="18"/>
      <c r="J10" s="18"/>
      <c r="K10" s="18"/>
      <c r="L10" s="18"/>
      <c r="M10" s="18"/>
      <c r="N10" s="18"/>
      <c r="O10" s="18"/>
      <c r="P10" s="18"/>
      <c r="Q10" s="18"/>
      <c r="R10" s="18"/>
      <c r="S10" s="18"/>
      <c r="T10" s="18"/>
      <c r="U10" s="17"/>
    </row>
    <row r="11" spans="2:21" x14ac:dyDescent="0.2">
      <c r="B11" s="16"/>
      <c r="C11" s="18"/>
      <c r="D11" s="18"/>
      <c r="E11" s="18"/>
      <c r="F11" s="18"/>
      <c r="G11" s="18"/>
      <c r="H11" s="18"/>
      <c r="I11" s="18"/>
      <c r="J11" s="18" t="s">
        <v>9</v>
      </c>
      <c r="K11" s="18" t="s">
        <v>8</v>
      </c>
      <c r="L11" s="18"/>
      <c r="M11" s="18"/>
      <c r="N11" s="18"/>
      <c r="O11" s="18"/>
      <c r="P11" s="18"/>
      <c r="Q11" s="18"/>
      <c r="R11" s="18"/>
      <c r="S11" s="18"/>
      <c r="T11" s="18"/>
      <c r="U11" s="17"/>
    </row>
    <row r="12" spans="2:21" x14ac:dyDescent="0.2">
      <c r="B12" s="16"/>
      <c r="C12" s="18"/>
      <c r="D12" s="18"/>
      <c r="E12" s="18"/>
      <c r="F12" s="18"/>
      <c r="G12" s="18"/>
      <c r="H12" s="18"/>
      <c r="I12" s="18" t="s">
        <v>131</v>
      </c>
      <c r="J12" s="18">
        <v>100</v>
      </c>
      <c r="K12" s="19">
        <f>+Autodiagnóstico!G6</f>
        <v>73.761194029850742</v>
      </c>
      <c r="L12" s="18"/>
      <c r="M12" s="18"/>
      <c r="N12" s="18"/>
      <c r="O12" s="18"/>
      <c r="P12" s="18"/>
      <c r="Q12" s="18"/>
      <c r="R12" s="18"/>
      <c r="S12" s="18"/>
      <c r="T12" s="18"/>
      <c r="U12" s="17"/>
    </row>
    <row r="13" spans="2:21" x14ac:dyDescent="0.2">
      <c r="B13" s="16"/>
      <c r="C13" s="18"/>
      <c r="D13" s="18"/>
      <c r="E13" s="18"/>
      <c r="F13" s="18"/>
      <c r="G13" s="18"/>
      <c r="H13" s="18"/>
      <c r="I13" s="18"/>
      <c r="K13" s="18"/>
      <c r="L13" s="18"/>
      <c r="M13" s="18"/>
      <c r="N13" s="18"/>
      <c r="O13" s="18"/>
      <c r="P13" s="18"/>
      <c r="Q13" s="18"/>
      <c r="R13" s="18"/>
      <c r="S13" s="18"/>
      <c r="T13" s="18"/>
      <c r="U13" s="17"/>
    </row>
    <row r="14" spans="2:21" x14ac:dyDescent="0.2">
      <c r="B14" s="16"/>
      <c r="C14" s="18"/>
      <c r="D14" s="18"/>
      <c r="E14" s="18"/>
      <c r="F14" s="18"/>
      <c r="G14" s="18"/>
      <c r="H14" s="18"/>
      <c r="I14" s="18"/>
      <c r="J14" s="18"/>
      <c r="K14" s="18"/>
      <c r="L14" s="18"/>
      <c r="M14" s="18"/>
      <c r="N14" s="18"/>
      <c r="O14" s="18"/>
      <c r="P14" s="18"/>
      <c r="Q14" s="18"/>
      <c r="R14" s="18"/>
      <c r="S14" s="18"/>
      <c r="T14" s="18"/>
      <c r="U14" s="17"/>
    </row>
    <row r="15" spans="2:21" x14ac:dyDescent="0.2">
      <c r="B15" s="16"/>
      <c r="C15" s="18"/>
      <c r="D15" s="18"/>
      <c r="E15" s="18"/>
      <c r="F15" s="18"/>
      <c r="G15" s="18"/>
      <c r="H15" s="18"/>
      <c r="I15" s="18"/>
      <c r="J15" s="18"/>
      <c r="K15" s="18"/>
      <c r="L15" s="18"/>
      <c r="M15" s="18"/>
      <c r="N15" s="18"/>
      <c r="O15" s="18"/>
      <c r="P15" s="18"/>
      <c r="Q15" s="18"/>
      <c r="R15" s="18"/>
      <c r="S15" s="18"/>
      <c r="T15" s="18"/>
      <c r="U15" s="17"/>
    </row>
    <row r="16" spans="2:21" x14ac:dyDescent="0.2">
      <c r="B16" s="16"/>
      <c r="C16" s="18"/>
      <c r="D16" s="18"/>
      <c r="E16" s="18"/>
      <c r="F16" s="18"/>
      <c r="G16" s="18"/>
      <c r="H16" s="18"/>
      <c r="I16" s="18"/>
      <c r="J16" s="18"/>
      <c r="K16" s="18"/>
      <c r="L16" s="18"/>
      <c r="M16" s="18"/>
      <c r="N16" s="18"/>
      <c r="O16" s="18"/>
      <c r="P16" s="18"/>
      <c r="Q16" s="18"/>
      <c r="R16" s="18"/>
      <c r="S16" s="18"/>
      <c r="T16" s="18"/>
      <c r="U16" s="17"/>
    </row>
    <row r="17" spans="2:21" x14ac:dyDescent="0.2">
      <c r="B17" s="16"/>
      <c r="C17" s="18"/>
      <c r="D17" s="18"/>
      <c r="E17" s="18"/>
      <c r="F17" s="18"/>
      <c r="G17" s="18"/>
      <c r="H17" s="18"/>
      <c r="I17" s="18"/>
      <c r="J17" s="18"/>
      <c r="K17" s="18"/>
      <c r="L17" s="18"/>
      <c r="M17" s="18"/>
      <c r="N17" s="18"/>
      <c r="O17" s="18"/>
      <c r="P17" s="18"/>
      <c r="Q17" s="18"/>
      <c r="R17" s="18"/>
      <c r="S17" s="18"/>
      <c r="T17" s="18"/>
      <c r="U17" s="17"/>
    </row>
    <row r="18" spans="2:21" x14ac:dyDescent="0.2">
      <c r="B18" s="16"/>
      <c r="C18" s="18"/>
      <c r="D18" s="18"/>
      <c r="E18" s="18"/>
      <c r="F18" s="18"/>
      <c r="G18" s="18"/>
      <c r="H18" s="18"/>
      <c r="I18" s="18"/>
      <c r="J18" s="18"/>
      <c r="K18" s="18"/>
      <c r="L18" s="18"/>
      <c r="M18" s="18"/>
      <c r="N18" s="18"/>
      <c r="O18" s="18"/>
      <c r="P18" s="18"/>
      <c r="Q18" s="18"/>
      <c r="R18" s="18"/>
      <c r="S18" s="18"/>
      <c r="T18" s="18"/>
      <c r="U18" s="17"/>
    </row>
    <row r="19" spans="2:21" x14ac:dyDescent="0.2">
      <c r="B19" s="16"/>
      <c r="C19" s="18"/>
      <c r="D19" s="18"/>
      <c r="E19" s="18"/>
      <c r="F19" s="18"/>
      <c r="G19" s="18"/>
      <c r="H19" s="18"/>
      <c r="I19" s="18"/>
      <c r="J19" s="18"/>
      <c r="K19" s="18"/>
      <c r="L19" s="18"/>
      <c r="M19" s="18"/>
      <c r="N19" s="18"/>
      <c r="O19" s="18"/>
      <c r="P19" s="18"/>
      <c r="Q19" s="18"/>
      <c r="R19" s="18"/>
      <c r="S19" s="18"/>
      <c r="T19" s="18"/>
      <c r="U19" s="17"/>
    </row>
    <row r="20" spans="2:21" x14ac:dyDescent="0.2">
      <c r="B20" s="16"/>
      <c r="C20" s="18"/>
      <c r="D20" s="18"/>
      <c r="E20" s="18"/>
      <c r="F20" s="18"/>
      <c r="G20" s="18"/>
      <c r="H20" s="18"/>
      <c r="I20" s="18"/>
      <c r="J20" s="18"/>
      <c r="K20" s="18"/>
      <c r="L20" s="18"/>
      <c r="M20" s="18"/>
      <c r="N20" s="18"/>
      <c r="O20" s="18"/>
      <c r="P20" s="18"/>
      <c r="Q20" s="18"/>
      <c r="R20" s="18"/>
      <c r="S20" s="18"/>
      <c r="T20" s="18"/>
      <c r="U20" s="17"/>
    </row>
    <row r="21" spans="2:21" x14ac:dyDescent="0.2">
      <c r="B21" s="16"/>
      <c r="C21" s="18"/>
      <c r="D21" s="18"/>
      <c r="E21" s="18"/>
      <c r="F21" s="18"/>
      <c r="G21" s="18"/>
      <c r="H21" s="18"/>
      <c r="I21" s="18"/>
      <c r="J21" s="18"/>
      <c r="K21" s="18"/>
      <c r="L21" s="18"/>
      <c r="M21" s="18"/>
      <c r="N21" s="18"/>
      <c r="O21" s="18"/>
      <c r="P21" s="18"/>
      <c r="Q21" s="18"/>
      <c r="R21" s="18"/>
      <c r="S21" s="18"/>
      <c r="T21" s="18"/>
      <c r="U21" s="17"/>
    </row>
    <row r="22" spans="2:21" x14ac:dyDescent="0.2">
      <c r="B22" s="16"/>
      <c r="C22" s="18"/>
      <c r="D22" s="18"/>
      <c r="E22" s="18"/>
      <c r="F22" s="18"/>
      <c r="G22" s="18"/>
      <c r="H22" s="18"/>
      <c r="I22" s="18"/>
      <c r="J22" s="18"/>
      <c r="K22" s="18"/>
      <c r="L22" s="18"/>
      <c r="M22" s="18"/>
      <c r="N22" s="18"/>
      <c r="O22" s="18"/>
      <c r="P22" s="18"/>
      <c r="Q22" s="18"/>
      <c r="R22" s="18"/>
      <c r="S22" s="18"/>
      <c r="T22" s="18"/>
      <c r="U22" s="17"/>
    </row>
    <row r="23" spans="2:21" x14ac:dyDescent="0.2">
      <c r="B23" s="16"/>
      <c r="C23" s="18"/>
      <c r="D23" s="18"/>
      <c r="E23" s="18"/>
      <c r="F23" s="18"/>
      <c r="G23" s="18"/>
      <c r="H23" s="18"/>
      <c r="I23" s="18"/>
      <c r="J23" s="18"/>
      <c r="K23" s="18"/>
      <c r="L23" s="18"/>
      <c r="M23" s="18"/>
      <c r="N23" s="18"/>
      <c r="O23" s="18"/>
      <c r="P23" s="18"/>
      <c r="Q23" s="18"/>
      <c r="R23" s="18"/>
      <c r="S23" s="18"/>
      <c r="T23" s="18"/>
      <c r="U23" s="17"/>
    </row>
    <row r="24" spans="2:21" x14ac:dyDescent="0.2">
      <c r="B24" s="16"/>
      <c r="C24" s="18"/>
      <c r="D24" s="18"/>
      <c r="E24" s="18"/>
      <c r="F24" s="18"/>
      <c r="G24" s="18"/>
      <c r="H24" s="18"/>
      <c r="I24" s="18"/>
      <c r="J24" s="18"/>
      <c r="K24" s="18"/>
      <c r="L24" s="18"/>
      <c r="M24" s="18"/>
      <c r="N24" s="18"/>
      <c r="O24" s="18"/>
      <c r="P24" s="18"/>
      <c r="Q24" s="18"/>
      <c r="R24" s="18"/>
      <c r="S24" s="18"/>
      <c r="T24" s="18"/>
      <c r="U24" s="17"/>
    </row>
    <row r="25" spans="2:21" x14ac:dyDescent="0.2">
      <c r="B25" s="16"/>
      <c r="C25" s="18"/>
      <c r="D25" s="18"/>
      <c r="E25" s="18"/>
      <c r="F25" s="18"/>
      <c r="G25" s="18"/>
      <c r="H25" s="18"/>
      <c r="I25" s="18"/>
      <c r="J25" s="18"/>
      <c r="K25" s="18"/>
      <c r="L25" s="18"/>
      <c r="M25" s="18"/>
      <c r="N25" s="18"/>
      <c r="O25" s="18"/>
      <c r="P25" s="18"/>
      <c r="Q25" s="18"/>
      <c r="R25" s="18"/>
      <c r="S25" s="18"/>
      <c r="T25" s="18"/>
      <c r="U25" s="17"/>
    </row>
    <row r="26" spans="2:21" x14ac:dyDescent="0.2">
      <c r="B26" s="16"/>
      <c r="C26" s="18"/>
      <c r="D26" s="18"/>
      <c r="E26" s="18"/>
      <c r="F26" s="18"/>
      <c r="G26" s="18"/>
      <c r="H26" s="18"/>
      <c r="I26" s="18"/>
      <c r="J26" s="18"/>
      <c r="K26" s="18"/>
      <c r="L26" s="18"/>
      <c r="M26" s="18"/>
      <c r="N26" s="18"/>
      <c r="O26" s="18"/>
      <c r="P26" s="18"/>
      <c r="Q26" s="18"/>
      <c r="R26" s="18"/>
      <c r="S26" s="18"/>
      <c r="T26" s="18"/>
      <c r="U26" s="17"/>
    </row>
    <row r="27" spans="2:21" x14ac:dyDescent="0.2">
      <c r="B27" s="16"/>
      <c r="C27" s="18"/>
      <c r="D27" s="18"/>
      <c r="E27" s="18"/>
      <c r="F27" s="18"/>
      <c r="G27" s="18"/>
      <c r="H27" s="18"/>
      <c r="I27" s="18"/>
      <c r="J27" s="18"/>
      <c r="K27" s="18"/>
      <c r="L27" s="18"/>
      <c r="M27" s="18"/>
      <c r="N27" s="18"/>
      <c r="O27" s="18"/>
      <c r="P27" s="18"/>
      <c r="Q27" s="18"/>
      <c r="R27" s="18"/>
      <c r="S27" s="18"/>
      <c r="T27" s="18"/>
      <c r="U27" s="17"/>
    </row>
    <row r="28" spans="2:21" x14ac:dyDescent="0.2">
      <c r="B28" s="16"/>
      <c r="C28" s="18"/>
      <c r="D28" s="18"/>
      <c r="E28" s="18"/>
      <c r="F28" s="18"/>
      <c r="G28" s="18"/>
      <c r="H28" s="18"/>
      <c r="I28" s="18"/>
      <c r="J28" s="18"/>
      <c r="K28" s="18"/>
      <c r="L28" s="18"/>
      <c r="M28" s="18"/>
      <c r="N28" s="18"/>
      <c r="O28" s="18"/>
      <c r="P28" s="18"/>
      <c r="Q28" s="18"/>
      <c r="R28" s="18"/>
      <c r="S28" s="18"/>
      <c r="T28" s="18"/>
      <c r="U28" s="17"/>
    </row>
    <row r="29" spans="2:21" ht="18" customHeight="1" x14ac:dyDescent="0.25">
      <c r="B29" s="16"/>
      <c r="C29" s="84" t="s">
        <v>142</v>
      </c>
      <c r="D29" s="33"/>
      <c r="E29" s="34"/>
      <c r="F29" s="34"/>
      <c r="G29" s="34"/>
      <c r="H29" s="34"/>
      <c r="I29" s="33"/>
      <c r="J29" s="33"/>
      <c r="K29" s="33"/>
      <c r="L29" s="34"/>
      <c r="M29" s="34"/>
      <c r="N29" s="34"/>
      <c r="O29" s="34"/>
      <c r="P29" s="34"/>
      <c r="Q29" s="34"/>
      <c r="R29" s="34"/>
      <c r="S29" s="34"/>
      <c r="T29" s="34"/>
      <c r="U29" s="17"/>
    </row>
    <row r="30" spans="2:21" x14ac:dyDescent="0.2">
      <c r="B30" s="16"/>
      <c r="F30" s="18"/>
      <c r="G30" s="18"/>
      <c r="H30" s="18"/>
      <c r="I30" s="18"/>
      <c r="J30" s="18"/>
      <c r="K30" s="18"/>
      <c r="L30" s="18"/>
      <c r="M30" s="18"/>
      <c r="N30" s="18"/>
      <c r="O30" s="18"/>
      <c r="P30" s="18"/>
      <c r="Q30" s="18"/>
      <c r="R30" s="18"/>
      <c r="S30" s="18"/>
      <c r="T30" s="18"/>
      <c r="U30" s="17"/>
    </row>
    <row r="31" spans="2:21" x14ac:dyDescent="0.2">
      <c r="B31" s="16"/>
      <c r="F31" s="18"/>
      <c r="G31" s="18"/>
      <c r="H31" s="18"/>
      <c r="I31" s="18"/>
      <c r="J31" s="18"/>
      <c r="K31" s="18"/>
      <c r="L31" s="18"/>
      <c r="M31" s="18"/>
      <c r="N31" s="18"/>
      <c r="O31" s="18"/>
      <c r="P31" s="18"/>
      <c r="Q31" s="18"/>
      <c r="R31" s="18"/>
      <c r="S31" s="18"/>
      <c r="T31" s="18"/>
      <c r="U31" s="17"/>
    </row>
    <row r="32" spans="2:21" x14ac:dyDescent="0.2">
      <c r="B32" s="16"/>
      <c r="F32" s="18"/>
      <c r="G32" s="18"/>
      <c r="H32" s="18"/>
      <c r="I32" s="18"/>
      <c r="J32" s="18"/>
      <c r="K32" s="18"/>
      <c r="L32" s="18"/>
      <c r="M32" s="18"/>
      <c r="N32" s="18"/>
      <c r="O32" s="18"/>
      <c r="P32" s="18"/>
      <c r="Q32" s="18"/>
      <c r="R32" s="18"/>
      <c r="S32" s="18"/>
      <c r="T32" s="18"/>
      <c r="U32" s="17"/>
    </row>
    <row r="33" spans="2:21" x14ac:dyDescent="0.2">
      <c r="B33" s="16"/>
      <c r="C33" s="18"/>
      <c r="D33" s="18"/>
      <c r="E33" s="18"/>
      <c r="F33" s="18"/>
      <c r="G33" s="18"/>
      <c r="H33" s="18"/>
      <c r="I33" s="18"/>
      <c r="J33" s="18"/>
      <c r="K33" s="18"/>
      <c r="L33" s="18"/>
      <c r="M33" s="18"/>
      <c r="N33" s="18"/>
      <c r="O33" s="18"/>
      <c r="P33" s="18"/>
      <c r="Q33" s="18"/>
      <c r="R33" s="18"/>
      <c r="S33" s="18"/>
      <c r="T33" s="18"/>
      <c r="U33" s="17"/>
    </row>
    <row r="34" spans="2:21" x14ac:dyDescent="0.2">
      <c r="B34" s="16"/>
      <c r="C34" s="18"/>
      <c r="D34" s="18"/>
      <c r="E34" s="18"/>
      <c r="F34" s="18"/>
      <c r="G34" s="18"/>
      <c r="H34" s="18"/>
      <c r="I34" s="18"/>
      <c r="J34" s="18" t="s">
        <v>4</v>
      </c>
      <c r="K34" s="18" t="s">
        <v>5</v>
      </c>
      <c r="L34" s="18" t="s">
        <v>0</v>
      </c>
      <c r="M34" s="18"/>
      <c r="N34" s="18"/>
      <c r="O34" s="18"/>
      <c r="P34" s="18"/>
      <c r="Q34" s="18"/>
      <c r="R34" s="18"/>
      <c r="S34" s="18"/>
      <c r="T34" s="18"/>
      <c r="U34" s="17"/>
    </row>
    <row r="35" spans="2:21" x14ac:dyDescent="0.2">
      <c r="B35" s="16"/>
      <c r="C35" s="18"/>
      <c r="D35" s="18"/>
      <c r="E35" s="18"/>
      <c r="F35" s="18"/>
      <c r="G35" s="18"/>
      <c r="H35" s="18"/>
      <c r="I35" s="18"/>
      <c r="J35" s="18" t="str">
        <f>+Autodiagnóstico!C10</f>
        <v>Aprestamiento institucional para promover la Rendición de Cuentas</v>
      </c>
      <c r="K35" s="18">
        <v>100</v>
      </c>
      <c r="L35" s="19">
        <f>+Autodiagnóstico!D10</f>
        <v>61.428571428571431</v>
      </c>
      <c r="M35" s="18"/>
      <c r="N35" s="18"/>
      <c r="O35" s="18"/>
      <c r="P35" s="18"/>
      <c r="Q35" s="18"/>
      <c r="R35" s="18"/>
      <c r="S35" s="18"/>
      <c r="T35" s="18"/>
      <c r="U35" s="17"/>
    </row>
    <row r="36" spans="2:21" x14ac:dyDescent="0.2">
      <c r="B36" s="16"/>
      <c r="C36" s="18"/>
      <c r="D36" s="18"/>
      <c r="E36" s="18"/>
      <c r="F36" s="18"/>
      <c r="G36" s="18"/>
      <c r="H36" s="18"/>
      <c r="I36" s="18"/>
      <c r="J36" s="18" t="str">
        <f>+Autodiagnóstico!C18</f>
        <v>Diseño de la Estrategia de Rendición de Cuentas</v>
      </c>
      <c r="K36" s="18">
        <v>100</v>
      </c>
      <c r="L36" s="19">
        <f>+Autodiagnóstico!D18</f>
        <v>74.315789473684205</v>
      </c>
      <c r="M36" s="18"/>
      <c r="N36" s="18"/>
      <c r="O36" s="18"/>
      <c r="P36" s="18"/>
      <c r="Q36" s="18"/>
      <c r="R36" s="18"/>
      <c r="S36" s="18"/>
      <c r="T36" s="18"/>
      <c r="U36" s="17"/>
    </row>
    <row r="37" spans="2:21" x14ac:dyDescent="0.2">
      <c r="B37" s="16"/>
      <c r="C37" s="18"/>
      <c r="D37" s="18"/>
      <c r="E37" s="18"/>
      <c r="F37" s="18"/>
      <c r="G37" s="18"/>
      <c r="H37" s="18"/>
      <c r="I37" s="18"/>
      <c r="J37" s="18" t="str">
        <f>+Autodiagnóstico!C37</f>
        <v>Preparación para la Rendición de Cuentas</v>
      </c>
      <c r="K37" s="18">
        <v>100</v>
      </c>
      <c r="L37" s="19">
        <f>+Autodiagnóstico!D37</f>
        <v>81.818181818181813</v>
      </c>
      <c r="M37" s="18"/>
      <c r="N37" s="18"/>
      <c r="O37" s="18"/>
      <c r="P37" s="18"/>
      <c r="Q37" s="18"/>
      <c r="R37" s="18"/>
      <c r="S37" s="18"/>
      <c r="T37" s="18"/>
      <c r="U37" s="17"/>
    </row>
    <row r="38" spans="2:21" x14ac:dyDescent="0.2">
      <c r="B38" s="16"/>
      <c r="C38" s="18"/>
      <c r="D38" s="18"/>
      <c r="E38" s="18"/>
      <c r="F38" s="18"/>
      <c r="G38" s="18"/>
      <c r="H38" s="18"/>
      <c r="I38" s="18"/>
      <c r="J38" s="18" t="str">
        <f>+Autodiagnóstico!C59</f>
        <v>Ejecución de la Estrategia de Rendición de Cuentas</v>
      </c>
      <c r="K38" s="18">
        <v>100</v>
      </c>
      <c r="L38" s="19">
        <f>+Autodiagnóstico!D59</f>
        <v>80</v>
      </c>
      <c r="M38" s="18"/>
      <c r="N38" s="18"/>
      <c r="O38" s="18"/>
      <c r="P38" s="18"/>
      <c r="Q38" s="18"/>
      <c r="R38" s="18"/>
      <c r="S38" s="18"/>
      <c r="T38" s="18"/>
      <c r="U38" s="17"/>
    </row>
    <row r="39" spans="2:21" x14ac:dyDescent="0.2">
      <c r="B39" s="16"/>
      <c r="C39" s="18"/>
      <c r="D39" s="18"/>
      <c r="E39" s="18"/>
      <c r="F39" s="18"/>
      <c r="G39" s="18"/>
      <c r="H39" s="18"/>
      <c r="I39" s="18"/>
      <c r="J39" s="18" t="str">
        <f>+Autodiagnóstico!C66</f>
        <v>Seguimiento y evaluación de la implementación de la Estrategia de Rendición de Cuentas</v>
      </c>
      <c r="K39" s="18">
        <v>100</v>
      </c>
      <c r="L39" s="19">
        <f>+Autodiagnóstico!D66</f>
        <v>61.666666666666664</v>
      </c>
      <c r="M39" s="20"/>
      <c r="N39" s="18"/>
      <c r="O39" s="18"/>
      <c r="P39" s="18"/>
      <c r="Q39" s="18"/>
      <c r="R39" s="18"/>
      <c r="S39" s="18"/>
      <c r="T39" s="18"/>
      <c r="U39" s="17"/>
    </row>
    <row r="40" spans="2:21" x14ac:dyDescent="0.2">
      <c r="B40" s="16"/>
      <c r="C40" s="18"/>
      <c r="D40" s="18"/>
      <c r="E40" s="18"/>
      <c r="F40" s="18"/>
      <c r="G40" s="18"/>
      <c r="H40" s="18"/>
      <c r="I40" s="18"/>
      <c r="J40" s="18"/>
      <c r="K40" s="18"/>
      <c r="L40" s="19"/>
      <c r="M40" s="20"/>
      <c r="N40" s="18"/>
      <c r="O40" s="18"/>
      <c r="P40" s="18"/>
      <c r="Q40" s="18"/>
      <c r="R40" s="18"/>
      <c r="S40" s="18"/>
      <c r="T40" s="18"/>
      <c r="U40" s="17"/>
    </row>
    <row r="41" spans="2:21" x14ac:dyDescent="0.2">
      <c r="B41" s="16"/>
      <c r="C41" s="18"/>
      <c r="D41" s="18"/>
      <c r="E41" s="18"/>
      <c r="F41" s="18"/>
      <c r="G41" s="18"/>
      <c r="H41" s="18"/>
      <c r="I41" s="18"/>
      <c r="J41" s="18"/>
      <c r="K41" s="18"/>
      <c r="L41" s="18"/>
      <c r="M41" s="20"/>
      <c r="N41" s="18"/>
      <c r="O41" s="18"/>
      <c r="P41" s="18"/>
      <c r="Q41" s="18"/>
      <c r="R41" s="18"/>
      <c r="S41" s="18"/>
      <c r="T41" s="18"/>
      <c r="U41" s="17"/>
    </row>
    <row r="42" spans="2:21" x14ac:dyDescent="0.2">
      <c r="B42" s="16"/>
      <c r="C42" s="18"/>
      <c r="D42" s="18"/>
      <c r="E42" s="18"/>
      <c r="F42" s="18"/>
      <c r="G42" s="18"/>
      <c r="H42" s="18"/>
      <c r="I42" s="18"/>
      <c r="J42" s="18"/>
      <c r="K42" s="18"/>
      <c r="L42" s="18"/>
      <c r="M42" s="20"/>
      <c r="N42" s="18"/>
      <c r="O42" s="18"/>
      <c r="P42" s="18"/>
      <c r="Q42" s="18"/>
      <c r="R42" s="18"/>
      <c r="S42" s="18"/>
      <c r="T42" s="18"/>
      <c r="U42" s="17"/>
    </row>
    <row r="43" spans="2:21" x14ac:dyDescent="0.2">
      <c r="B43" s="16"/>
      <c r="C43" s="18"/>
      <c r="D43" s="18"/>
      <c r="E43" s="18"/>
      <c r="F43" s="18"/>
      <c r="G43" s="18"/>
      <c r="H43" s="18"/>
      <c r="I43" s="18"/>
      <c r="J43" s="18"/>
      <c r="K43" s="18"/>
      <c r="L43" s="18"/>
      <c r="M43" s="20"/>
      <c r="N43" s="18"/>
      <c r="O43" s="18"/>
      <c r="P43" s="18"/>
      <c r="Q43" s="18"/>
      <c r="R43" s="18"/>
      <c r="S43" s="18"/>
      <c r="T43" s="18"/>
      <c r="U43" s="17"/>
    </row>
    <row r="44" spans="2:21" x14ac:dyDescent="0.2">
      <c r="B44" s="16"/>
      <c r="C44" s="18"/>
      <c r="D44" s="18"/>
      <c r="E44" s="18"/>
      <c r="F44" s="18"/>
      <c r="G44" s="18"/>
      <c r="H44" s="18"/>
      <c r="I44" s="18"/>
      <c r="J44" s="18"/>
      <c r="K44" s="18"/>
      <c r="L44" s="18"/>
      <c r="M44" s="18"/>
      <c r="N44" s="18"/>
      <c r="O44" s="18"/>
      <c r="P44" s="18"/>
      <c r="Q44" s="18"/>
      <c r="R44" s="18"/>
      <c r="S44" s="18"/>
      <c r="T44" s="18"/>
      <c r="U44" s="17"/>
    </row>
    <row r="45" spans="2:21" x14ac:dyDescent="0.2">
      <c r="B45" s="16"/>
      <c r="C45" s="18"/>
      <c r="D45" s="18"/>
      <c r="E45" s="18"/>
      <c r="F45" s="18"/>
      <c r="G45" s="18"/>
      <c r="H45" s="18"/>
      <c r="I45" s="18"/>
      <c r="J45" s="18"/>
      <c r="K45" s="18"/>
      <c r="L45" s="18"/>
      <c r="M45" s="20"/>
      <c r="N45" s="18"/>
      <c r="O45" s="18"/>
      <c r="P45" s="18"/>
      <c r="Q45" s="18"/>
      <c r="R45" s="18"/>
      <c r="S45" s="18"/>
      <c r="T45" s="18"/>
      <c r="U45" s="17"/>
    </row>
    <row r="46" spans="2:21" x14ac:dyDescent="0.2">
      <c r="B46" s="16"/>
      <c r="C46" s="18"/>
      <c r="D46" s="18"/>
      <c r="E46" s="18"/>
      <c r="F46" s="18"/>
      <c r="G46" s="18"/>
      <c r="H46" s="18"/>
      <c r="I46" s="18"/>
      <c r="J46" s="18"/>
      <c r="K46" s="18"/>
      <c r="L46" s="18"/>
      <c r="M46" s="20"/>
      <c r="N46" s="18"/>
      <c r="O46" s="18"/>
      <c r="P46" s="18"/>
      <c r="Q46" s="18"/>
      <c r="R46" s="18"/>
      <c r="S46" s="18"/>
      <c r="T46" s="18"/>
      <c r="U46" s="17"/>
    </row>
    <row r="47" spans="2:21" x14ac:dyDescent="0.2">
      <c r="B47" s="16"/>
      <c r="C47" s="18"/>
      <c r="D47" s="18"/>
      <c r="E47" s="18"/>
      <c r="F47" s="18"/>
      <c r="G47" s="18"/>
      <c r="H47" s="18"/>
      <c r="I47" s="18"/>
      <c r="J47" s="18"/>
      <c r="K47" s="18"/>
      <c r="L47" s="18"/>
      <c r="M47" s="20"/>
      <c r="N47" s="18"/>
      <c r="O47" s="18"/>
      <c r="P47" s="18"/>
      <c r="Q47" s="18"/>
      <c r="R47" s="18"/>
      <c r="S47" s="18"/>
      <c r="T47" s="18"/>
      <c r="U47" s="17"/>
    </row>
    <row r="48" spans="2:21" x14ac:dyDescent="0.2">
      <c r="B48" s="16"/>
      <c r="C48" s="18"/>
      <c r="D48" s="18"/>
      <c r="E48" s="18"/>
      <c r="F48" s="18"/>
      <c r="G48" s="18"/>
      <c r="H48" s="18"/>
      <c r="I48" s="18"/>
      <c r="J48" s="18"/>
      <c r="K48" s="18"/>
      <c r="L48" s="18"/>
      <c r="M48" s="20"/>
      <c r="N48" s="18"/>
      <c r="O48" s="18"/>
      <c r="P48" s="18"/>
      <c r="Q48" s="18"/>
      <c r="R48" s="18"/>
      <c r="S48" s="18"/>
      <c r="T48" s="18"/>
      <c r="U48" s="17"/>
    </row>
    <row r="49" spans="2:21" x14ac:dyDescent="0.2">
      <c r="B49" s="16"/>
      <c r="C49" s="18"/>
      <c r="D49" s="18"/>
      <c r="E49" s="18"/>
      <c r="F49" s="18"/>
      <c r="G49" s="18"/>
      <c r="H49" s="18"/>
      <c r="I49" s="18"/>
      <c r="J49" s="18"/>
      <c r="K49" s="18"/>
      <c r="L49" s="18"/>
      <c r="M49" s="20"/>
      <c r="N49" s="18"/>
      <c r="O49" s="18"/>
      <c r="P49" s="18"/>
      <c r="Q49" s="18"/>
      <c r="R49" s="18"/>
      <c r="S49" s="18"/>
      <c r="T49" s="18"/>
      <c r="U49" s="17"/>
    </row>
    <row r="50" spans="2:21" x14ac:dyDescent="0.2">
      <c r="B50" s="16"/>
      <c r="C50" s="18"/>
      <c r="D50" s="18"/>
      <c r="E50" s="18"/>
      <c r="F50" s="18"/>
      <c r="G50" s="18"/>
      <c r="H50" s="18"/>
      <c r="I50" s="18"/>
      <c r="J50" s="18"/>
      <c r="K50" s="18"/>
      <c r="L50" s="18"/>
      <c r="M50" s="18"/>
      <c r="N50" s="18"/>
      <c r="O50" s="18"/>
      <c r="P50" s="18"/>
      <c r="Q50" s="18"/>
      <c r="R50" s="18"/>
      <c r="S50" s="18"/>
      <c r="T50" s="18"/>
      <c r="U50" s="17"/>
    </row>
    <row r="51" spans="2:21" x14ac:dyDescent="0.2">
      <c r="B51" s="16"/>
      <c r="C51" s="18"/>
      <c r="D51" s="18"/>
      <c r="E51" s="18"/>
      <c r="F51" s="18"/>
      <c r="G51" s="18"/>
      <c r="H51" s="18"/>
      <c r="I51" s="18"/>
      <c r="J51" s="18"/>
      <c r="K51" s="18"/>
      <c r="L51" s="18"/>
      <c r="M51" s="18"/>
      <c r="N51" s="18"/>
      <c r="O51" s="18"/>
      <c r="P51" s="18"/>
      <c r="Q51" s="18"/>
      <c r="R51" s="18"/>
      <c r="S51" s="18"/>
      <c r="T51" s="18"/>
      <c r="U51" s="17"/>
    </row>
    <row r="52" spans="2:21" x14ac:dyDescent="0.2">
      <c r="B52" s="16"/>
      <c r="C52" s="18"/>
      <c r="D52" s="18"/>
      <c r="E52" s="18"/>
      <c r="F52" s="18"/>
      <c r="G52" s="18"/>
      <c r="H52" s="18"/>
      <c r="I52" s="18"/>
      <c r="J52" s="18"/>
      <c r="K52" s="18"/>
      <c r="L52" s="18"/>
      <c r="M52" s="18"/>
      <c r="N52" s="18"/>
      <c r="O52" s="18"/>
      <c r="P52" s="18"/>
      <c r="Q52" s="18"/>
      <c r="R52" s="18"/>
      <c r="S52" s="18"/>
      <c r="T52" s="18"/>
      <c r="U52" s="17"/>
    </row>
    <row r="53" spans="2:21" ht="18" customHeight="1" x14ac:dyDescent="0.25">
      <c r="B53" s="16"/>
      <c r="C53" s="84" t="s">
        <v>16</v>
      </c>
      <c r="D53" s="33"/>
      <c r="E53" s="34"/>
      <c r="F53" s="34"/>
      <c r="G53" s="34"/>
      <c r="H53" s="34"/>
      <c r="I53" s="33"/>
      <c r="J53" s="33"/>
      <c r="K53" s="33"/>
      <c r="L53" s="34"/>
      <c r="M53" s="34"/>
      <c r="N53" s="34"/>
      <c r="O53" s="34"/>
      <c r="P53" s="34"/>
      <c r="Q53" s="34"/>
      <c r="R53" s="34"/>
      <c r="S53" s="34"/>
      <c r="T53" s="34"/>
      <c r="U53" s="17"/>
    </row>
    <row r="54" spans="2:21" x14ac:dyDescent="0.2">
      <c r="B54" s="16"/>
      <c r="C54" s="18"/>
      <c r="D54" s="18"/>
      <c r="E54" s="18"/>
      <c r="F54" s="18"/>
      <c r="G54" s="18"/>
      <c r="H54" s="18"/>
      <c r="I54" s="18"/>
      <c r="J54" s="18"/>
      <c r="O54" s="18"/>
      <c r="P54" s="18"/>
      <c r="Q54" s="18"/>
      <c r="R54" s="18"/>
      <c r="S54" s="18"/>
      <c r="T54" s="18"/>
      <c r="U54" s="17"/>
    </row>
    <row r="55" spans="2:21" x14ac:dyDescent="0.2">
      <c r="B55" s="16"/>
      <c r="G55" s="18"/>
      <c r="H55" s="18"/>
      <c r="K55" s="155" t="s">
        <v>40</v>
      </c>
      <c r="L55" s="155"/>
      <c r="M55" s="155"/>
      <c r="N55" s="155"/>
      <c r="O55" s="18"/>
      <c r="P55" s="18"/>
      <c r="Q55" s="18"/>
      <c r="R55" s="18"/>
      <c r="S55" s="18"/>
      <c r="T55" s="18"/>
      <c r="U55" s="17"/>
    </row>
    <row r="56" spans="2:21" ht="15" x14ac:dyDescent="0.25">
      <c r="B56" s="16"/>
      <c r="I56" s="158" t="str">
        <f>+Autodiagnóstico!C10</f>
        <v>Aprestamiento institucional para promover la Rendición de Cuentas</v>
      </c>
      <c r="J56" s="158"/>
      <c r="K56" s="158"/>
      <c r="L56" s="158"/>
      <c r="M56" s="158"/>
      <c r="N56" s="158"/>
      <c r="O56" s="158"/>
      <c r="P56" s="158"/>
      <c r="Q56" s="18"/>
      <c r="R56" s="18"/>
      <c r="S56" s="18"/>
      <c r="T56" s="18"/>
      <c r="U56" s="17"/>
    </row>
    <row r="57" spans="2:21" x14ac:dyDescent="0.2">
      <c r="B57" s="16"/>
      <c r="C57" s="18"/>
      <c r="D57" s="18"/>
      <c r="E57" s="18"/>
      <c r="F57" s="18"/>
      <c r="G57" s="18"/>
      <c r="H57" s="18"/>
      <c r="I57" s="18"/>
      <c r="J57" s="18"/>
      <c r="K57" s="18"/>
      <c r="L57" s="18"/>
      <c r="M57" s="18"/>
      <c r="N57" s="18"/>
      <c r="O57" s="18"/>
      <c r="P57" s="18"/>
      <c r="Q57" s="18"/>
      <c r="R57" s="18"/>
      <c r="S57" s="18"/>
      <c r="T57" s="18"/>
      <c r="U57" s="17"/>
    </row>
    <row r="58" spans="2:21" x14ac:dyDescent="0.2">
      <c r="B58" s="16"/>
      <c r="G58" s="18"/>
      <c r="H58" s="18"/>
      <c r="L58" s="18"/>
      <c r="P58" s="18"/>
      <c r="Q58" s="18"/>
      <c r="R58" s="18"/>
      <c r="S58" s="18"/>
      <c r="T58" s="18"/>
      <c r="U58" s="17"/>
    </row>
    <row r="59" spans="2:21" x14ac:dyDescent="0.2">
      <c r="B59" s="16"/>
      <c r="G59" s="18"/>
      <c r="H59" s="18"/>
      <c r="J59" s="18" t="s">
        <v>17</v>
      </c>
      <c r="K59" s="15" t="s">
        <v>9</v>
      </c>
      <c r="L59" s="18" t="s">
        <v>8</v>
      </c>
      <c r="P59" s="18"/>
      <c r="Q59" s="18"/>
      <c r="R59" s="18"/>
      <c r="S59" s="18"/>
      <c r="T59" s="18"/>
      <c r="U59" s="17"/>
    </row>
    <row r="60" spans="2:21" x14ac:dyDescent="0.2">
      <c r="B60" s="16"/>
      <c r="G60" s="18"/>
      <c r="H60" s="18"/>
      <c r="J60" s="18" t="str">
        <f>+Autodiagnóstico!E10</f>
        <v>Analizar las debilidades y fortalezas para la rendición de cuentas</v>
      </c>
      <c r="K60" s="15">
        <v>100</v>
      </c>
      <c r="L60" s="19">
        <f>+Autodiagnóstico!F10</f>
        <v>56</v>
      </c>
      <c r="P60" s="18"/>
      <c r="Q60" s="18"/>
      <c r="R60" s="18"/>
      <c r="S60" s="18"/>
      <c r="T60" s="18"/>
      <c r="U60" s="17"/>
    </row>
    <row r="61" spans="2:21" x14ac:dyDescent="0.2">
      <c r="B61" s="16"/>
      <c r="C61" s="18"/>
      <c r="D61" s="18"/>
      <c r="E61" s="18"/>
      <c r="F61" s="18"/>
      <c r="G61" s="18"/>
      <c r="H61" s="18"/>
      <c r="I61" s="18"/>
      <c r="J61" s="18" t="str">
        <f>+Autodiagnóstico!E15</f>
        <v>Identificar espacios de articulación y cooperación para la rendición de cuentas</v>
      </c>
      <c r="K61" s="18">
        <v>100</v>
      </c>
      <c r="L61" s="19">
        <f>+Autodiagnóstico!F15</f>
        <v>75</v>
      </c>
      <c r="M61" s="18"/>
      <c r="N61" s="18"/>
      <c r="O61" s="18"/>
      <c r="P61" s="18"/>
      <c r="Q61" s="18"/>
      <c r="R61" s="18"/>
      <c r="S61" s="18"/>
      <c r="T61" s="18"/>
      <c r="U61" s="17"/>
    </row>
    <row r="62" spans="2:21" x14ac:dyDescent="0.2">
      <c r="B62" s="16"/>
      <c r="C62" s="18"/>
      <c r="D62" s="18"/>
      <c r="E62" s="18"/>
      <c r="F62" s="18"/>
      <c r="G62" s="18"/>
      <c r="H62" s="18"/>
      <c r="I62" s="18"/>
      <c r="J62" s="18"/>
      <c r="K62" s="18"/>
      <c r="L62" s="18"/>
      <c r="M62" s="18"/>
      <c r="N62" s="18"/>
      <c r="O62" s="18"/>
      <c r="P62" s="18"/>
      <c r="Q62" s="18"/>
      <c r="R62" s="18"/>
      <c r="S62" s="18"/>
      <c r="T62" s="18"/>
      <c r="U62" s="17"/>
    </row>
    <row r="63" spans="2:21" x14ac:dyDescent="0.2">
      <c r="B63" s="16"/>
      <c r="C63" s="18"/>
      <c r="D63" s="18"/>
      <c r="E63" s="18"/>
      <c r="F63" s="18"/>
      <c r="G63" s="18"/>
      <c r="H63" s="18"/>
      <c r="I63" s="18"/>
      <c r="J63" s="18"/>
      <c r="K63" s="18"/>
      <c r="L63" s="18"/>
      <c r="M63" s="18"/>
      <c r="N63" s="18"/>
      <c r="O63" s="18"/>
      <c r="P63" s="18"/>
      <c r="Q63" s="18"/>
      <c r="R63" s="18"/>
      <c r="S63" s="18"/>
      <c r="T63" s="18"/>
      <c r="U63" s="17"/>
    </row>
    <row r="64" spans="2:21" x14ac:dyDescent="0.2">
      <c r="B64" s="16"/>
      <c r="C64" s="18"/>
      <c r="D64" s="18"/>
      <c r="E64" s="18"/>
      <c r="F64" s="18"/>
      <c r="G64" s="18"/>
      <c r="H64" s="18"/>
      <c r="I64" s="18"/>
      <c r="J64" s="18"/>
      <c r="K64" s="18"/>
      <c r="L64" s="18"/>
      <c r="M64" s="18"/>
      <c r="N64" s="18"/>
      <c r="O64" s="18"/>
      <c r="P64" s="18"/>
      <c r="Q64" s="18"/>
      <c r="R64" s="18"/>
      <c r="S64" s="18"/>
      <c r="T64" s="18"/>
      <c r="U64" s="17"/>
    </row>
    <row r="65" spans="2:21" x14ac:dyDescent="0.2">
      <c r="B65" s="16"/>
      <c r="C65" s="18"/>
      <c r="D65" s="18"/>
      <c r="E65" s="18"/>
      <c r="F65" s="18"/>
      <c r="G65" s="18"/>
      <c r="H65" s="18"/>
      <c r="I65" s="18"/>
      <c r="J65" s="18"/>
      <c r="K65" s="18"/>
      <c r="L65" s="18"/>
      <c r="M65" s="18"/>
      <c r="N65" s="18"/>
      <c r="O65" s="18"/>
      <c r="P65" s="18"/>
      <c r="Q65" s="18"/>
      <c r="R65" s="18"/>
      <c r="S65" s="18"/>
      <c r="T65" s="18"/>
      <c r="U65" s="17"/>
    </row>
    <row r="66" spans="2:21" x14ac:dyDescent="0.2">
      <c r="B66" s="16"/>
      <c r="C66" s="18"/>
      <c r="D66" s="18"/>
      <c r="E66" s="18"/>
      <c r="F66" s="18"/>
      <c r="G66" s="18"/>
      <c r="H66" s="18"/>
      <c r="I66" s="18"/>
      <c r="J66" s="18"/>
      <c r="K66" s="18"/>
      <c r="L66" s="18"/>
      <c r="M66" s="18"/>
      <c r="N66" s="18"/>
      <c r="O66" s="18"/>
      <c r="P66" s="18"/>
      <c r="Q66" s="18"/>
      <c r="R66" s="18"/>
      <c r="S66" s="18"/>
      <c r="T66" s="18"/>
      <c r="U66" s="17"/>
    </row>
    <row r="67" spans="2:21" x14ac:dyDescent="0.2">
      <c r="B67" s="16"/>
      <c r="C67" s="18"/>
      <c r="D67" s="18"/>
      <c r="E67" s="18"/>
      <c r="F67" s="18"/>
      <c r="G67" s="18"/>
      <c r="H67" s="18"/>
      <c r="I67" s="18"/>
      <c r="J67" s="18"/>
      <c r="K67" s="18"/>
      <c r="L67" s="18"/>
      <c r="M67" s="18"/>
      <c r="N67" s="18"/>
      <c r="O67" s="18"/>
      <c r="P67" s="18"/>
      <c r="Q67" s="18"/>
      <c r="R67" s="18"/>
      <c r="S67" s="18"/>
      <c r="T67" s="18"/>
      <c r="U67" s="17"/>
    </row>
    <row r="68" spans="2:21" x14ac:dyDescent="0.2">
      <c r="B68" s="16"/>
      <c r="C68" s="18"/>
      <c r="D68" s="18"/>
      <c r="E68" s="18"/>
      <c r="F68" s="18"/>
      <c r="G68" s="18"/>
      <c r="H68" s="18"/>
      <c r="I68" s="18"/>
      <c r="J68" s="18"/>
      <c r="K68" s="18"/>
      <c r="L68" s="18"/>
      <c r="M68" s="18"/>
      <c r="N68" s="18"/>
      <c r="O68" s="18"/>
      <c r="P68" s="18"/>
      <c r="Q68" s="18"/>
      <c r="R68" s="18"/>
      <c r="S68" s="18"/>
      <c r="T68" s="18"/>
      <c r="U68" s="17"/>
    </row>
    <row r="69" spans="2:21" x14ac:dyDescent="0.2">
      <c r="B69" s="16"/>
      <c r="C69" s="18"/>
      <c r="D69" s="18"/>
      <c r="E69" s="18"/>
      <c r="F69" s="18"/>
      <c r="G69" s="18"/>
      <c r="H69" s="18"/>
      <c r="I69" s="18"/>
      <c r="J69" s="18"/>
      <c r="K69" s="18"/>
      <c r="L69" s="18"/>
      <c r="M69" s="18"/>
      <c r="N69" s="18"/>
      <c r="O69" s="18"/>
      <c r="P69" s="18"/>
      <c r="Q69" s="18"/>
      <c r="R69" s="18"/>
      <c r="S69" s="18"/>
      <c r="T69" s="18"/>
      <c r="U69" s="17"/>
    </row>
    <row r="70" spans="2:21" x14ac:dyDescent="0.2">
      <c r="B70" s="16"/>
      <c r="C70" s="18"/>
      <c r="D70" s="18"/>
      <c r="E70" s="18"/>
      <c r="F70" s="18"/>
      <c r="G70" s="18"/>
      <c r="H70" s="18"/>
      <c r="I70" s="18"/>
      <c r="J70" s="18"/>
      <c r="K70" s="18"/>
      <c r="L70" s="18"/>
      <c r="M70" s="18"/>
      <c r="N70" s="18"/>
      <c r="O70" s="18"/>
      <c r="P70" s="18"/>
      <c r="Q70" s="18"/>
      <c r="R70" s="18"/>
      <c r="S70" s="18"/>
      <c r="T70" s="18"/>
      <c r="U70" s="17"/>
    </row>
    <row r="71" spans="2:21" x14ac:dyDescent="0.2">
      <c r="B71" s="16"/>
      <c r="C71" s="18"/>
      <c r="D71" s="18"/>
      <c r="E71" s="18"/>
      <c r="F71" s="18"/>
      <c r="G71" s="18"/>
      <c r="H71" s="18"/>
      <c r="I71" s="18"/>
      <c r="J71" s="18"/>
      <c r="K71" s="18"/>
      <c r="L71" s="18"/>
      <c r="M71" s="18"/>
      <c r="N71" s="18"/>
      <c r="O71" s="18"/>
      <c r="P71" s="18"/>
      <c r="Q71" s="18"/>
      <c r="R71" s="18"/>
      <c r="S71" s="18"/>
      <c r="T71" s="18"/>
      <c r="U71" s="17"/>
    </row>
    <row r="72" spans="2:21" x14ac:dyDescent="0.2">
      <c r="B72" s="16"/>
      <c r="C72" s="18"/>
      <c r="D72" s="18"/>
      <c r="E72" s="18"/>
      <c r="F72" s="18"/>
      <c r="G72" s="18"/>
      <c r="H72" s="18"/>
      <c r="I72" s="18"/>
      <c r="J72" s="18"/>
      <c r="K72" s="18"/>
      <c r="L72" s="18"/>
      <c r="M72" s="18"/>
      <c r="N72" s="18"/>
      <c r="O72" s="18"/>
      <c r="P72" s="18"/>
      <c r="Q72" s="18"/>
      <c r="R72" s="18"/>
      <c r="S72" s="18"/>
      <c r="T72" s="18"/>
      <c r="U72" s="17"/>
    </row>
    <row r="73" spans="2:21" x14ac:dyDescent="0.2">
      <c r="B73" s="16"/>
      <c r="C73" s="18"/>
      <c r="D73" s="18"/>
      <c r="E73" s="18"/>
      <c r="F73" s="18"/>
      <c r="G73" s="18"/>
      <c r="H73" s="18"/>
      <c r="I73" s="18"/>
      <c r="J73" s="18"/>
      <c r="K73" s="18"/>
      <c r="L73" s="18"/>
      <c r="M73" s="18"/>
      <c r="N73" s="18"/>
      <c r="O73" s="18"/>
      <c r="P73" s="18"/>
      <c r="Q73" s="18"/>
      <c r="R73" s="18"/>
      <c r="S73" s="18"/>
      <c r="T73" s="18"/>
      <c r="U73" s="17"/>
    </row>
    <row r="74" spans="2:21" x14ac:dyDescent="0.2">
      <c r="B74" s="16"/>
      <c r="C74" s="18"/>
      <c r="D74" s="18"/>
      <c r="E74" s="18"/>
      <c r="F74" s="18"/>
      <c r="G74" s="18"/>
      <c r="H74" s="18"/>
      <c r="I74" s="18"/>
      <c r="J74" s="18"/>
      <c r="K74" s="18"/>
      <c r="L74" s="18"/>
      <c r="M74" s="18"/>
      <c r="N74" s="18"/>
      <c r="O74" s="18"/>
      <c r="P74" s="18"/>
      <c r="Q74" s="18"/>
      <c r="R74" s="18"/>
      <c r="S74" s="18"/>
      <c r="T74" s="18"/>
      <c r="U74" s="17"/>
    </row>
    <row r="75" spans="2:21" x14ac:dyDescent="0.2">
      <c r="B75" s="16"/>
      <c r="C75" s="18"/>
      <c r="D75" s="18"/>
      <c r="E75" s="18"/>
      <c r="F75" s="18"/>
      <c r="G75" s="18"/>
      <c r="H75" s="18"/>
      <c r="I75" s="18"/>
      <c r="J75" s="18"/>
      <c r="K75" s="18"/>
      <c r="L75" s="18"/>
      <c r="M75" s="18"/>
      <c r="N75" s="18"/>
      <c r="O75" s="18"/>
      <c r="P75" s="18"/>
      <c r="Q75" s="18"/>
      <c r="R75" s="18"/>
      <c r="S75" s="18"/>
      <c r="T75" s="18"/>
      <c r="U75" s="17"/>
    </row>
    <row r="76" spans="2:21" x14ac:dyDescent="0.2">
      <c r="B76" s="16"/>
      <c r="C76" s="18"/>
      <c r="D76" s="18"/>
      <c r="E76" s="18"/>
      <c r="F76" s="18"/>
      <c r="G76" s="18"/>
      <c r="H76" s="18"/>
      <c r="I76" s="18"/>
      <c r="J76" s="18"/>
      <c r="K76" s="18"/>
      <c r="L76" s="18"/>
      <c r="M76" s="18"/>
      <c r="N76" s="18"/>
      <c r="O76" s="18"/>
      <c r="P76" s="18"/>
      <c r="Q76" s="18"/>
      <c r="R76" s="18"/>
      <c r="S76" s="18"/>
      <c r="T76" s="18"/>
      <c r="U76" s="17"/>
    </row>
    <row r="77" spans="2:21" x14ac:dyDescent="0.2">
      <c r="B77" s="16"/>
      <c r="C77" s="18"/>
      <c r="D77" s="18"/>
      <c r="E77" s="18"/>
      <c r="F77" s="18"/>
      <c r="G77" s="18"/>
      <c r="H77" s="18"/>
      <c r="I77" s="18"/>
      <c r="J77" s="18"/>
      <c r="K77" s="18"/>
      <c r="L77" s="18"/>
      <c r="M77" s="18"/>
      <c r="N77" s="18"/>
      <c r="O77" s="18"/>
      <c r="P77" s="18"/>
      <c r="Q77" s="18"/>
      <c r="R77" s="18"/>
      <c r="S77" s="18"/>
      <c r="T77" s="18"/>
      <c r="U77" s="17"/>
    </row>
    <row r="78" spans="2:21" x14ac:dyDescent="0.2">
      <c r="B78" s="16"/>
      <c r="C78" s="18"/>
      <c r="D78" s="18"/>
      <c r="E78" s="18"/>
      <c r="F78" s="18"/>
      <c r="G78" s="18"/>
      <c r="H78" s="18"/>
      <c r="I78" s="18"/>
      <c r="J78" s="18"/>
      <c r="K78" s="18"/>
      <c r="L78" s="18"/>
      <c r="M78" s="18"/>
      <c r="N78" s="18"/>
      <c r="O78" s="18"/>
      <c r="P78" s="18"/>
      <c r="Q78" s="18"/>
      <c r="R78" s="18"/>
      <c r="S78" s="18"/>
      <c r="T78" s="18"/>
      <c r="U78" s="17"/>
    </row>
    <row r="79" spans="2:21" x14ac:dyDescent="0.2">
      <c r="B79" s="16"/>
      <c r="C79" s="18"/>
      <c r="D79" s="18"/>
      <c r="E79" s="18"/>
      <c r="F79" s="18"/>
      <c r="G79" s="18"/>
      <c r="H79" s="18"/>
      <c r="I79" s="18"/>
      <c r="J79" s="18"/>
      <c r="K79" s="18"/>
      <c r="L79" s="18"/>
      <c r="M79" s="18"/>
      <c r="N79" s="18"/>
      <c r="O79" s="18"/>
      <c r="P79" s="18"/>
      <c r="Q79" s="18"/>
      <c r="R79" s="18"/>
      <c r="S79" s="18"/>
      <c r="T79" s="18"/>
      <c r="U79" s="17"/>
    </row>
    <row r="80" spans="2:21" x14ac:dyDescent="0.2">
      <c r="B80" s="16"/>
      <c r="C80" s="18"/>
      <c r="D80" s="18"/>
      <c r="E80" s="18"/>
      <c r="F80" s="18"/>
      <c r="G80" s="18"/>
      <c r="H80" s="18"/>
      <c r="I80" s="18"/>
      <c r="K80" s="155" t="s">
        <v>41</v>
      </c>
      <c r="L80" s="155"/>
      <c r="M80" s="155"/>
      <c r="N80" s="155"/>
      <c r="O80" s="18"/>
      <c r="P80" s="18"/>
      <c r="Q80" s="18"/>
      <c r="R80" s="18"/>
      <c r="S80" s="18"/>
      <c r="T80" s="18"/>
      <c r="U80" s="17"/>
    </row>
    <row r="81" spans="2:21" ht="15" x14ac:dyDescent="0.25">
      <c r="B81" s="16"/>
      <c r="C81" s="18"/>
      <c r="D81" s="18"/>
      <c r="E81" s="18"/>
      <c r="F81" s="18"/>
      <c r="G81" s="18"/>
      <c r="H81" s="18"/>
      <c r="J81" s="157" t="str">
        <f>+Autodiagnóstico!C18</f>
        <v>Diseño de la Estrategia de Rendición de Cuentas</v>
      </c>
      <c r="K81" s="157"/>
      <c r="L81" s="157"/>
      <c r="M81" s="157"/>
      <c r="N81" s="157"/>
      <c r="O81" s="157"/>
      <c r="P81" s="18"/>
      <c r="Q81" s="18"/>
      <c r="R81" s="18"/>
      <c r="S81" s="18"/>
      <c r="T81" s="18"/>
      <c r="U81" s="17"/>
    </row>
    <row r="82" spans="2:21" x14ac:dyDescent="0.2">
      <c r="B82" s="16"/>
      <c r="C82" s="18"/>
      <c r="D82" s="18"/>
      <c r="E82" s="18"/>
      <c r="F82" s="18"/>
      <c r="G82" s="18"/>
      <c r="H82" s="18"/>
      <c r="I82" s="18"/>
      <c r="K82" s="29"/>
      <c r="L82" s="29"/>
      <c r="M82" s="29"/>
      <c r="N82" s="29"/>
      <c r="O82" s="18"/>
      <c r="P82" s="18"/>
      <c r="Q82" s="18"/>
      <c r="R82" s="18"/>
      <c r="S82" s="18"/>
      <c r="T82" s="18"/>
      <c r="U82" s="17"/>
    </row>
    <row r="83" spans="2:21" x14ac:dyDescent="0.2">
      <c r="B83" s="16"/>
      <c r="C83" s="18"/>
      <c r="D83" s="18"/>
      <c r="E83" s="18"/>
      <c r="F83" s="18"/>
      <c r="G83" s="18"/>
      <c r="H83" s="18"/>
      <c r="I83" s="18"/>
      <c r="J83" s="18"/>
      <c r="K83" s="18"/>
      <c r="L83" s="18"/>
      <c r="M83" s="18"/>
      <c r="N83" s="18"/>
      <c r="O83" s="18"/>
      <c r="P83" s="18"/>
      <c r="Q83" s="18"/>
      <c r="R83" s="18"/>
      <c r="S83" s="18"/>
      <c r="T83" s="18"/>
      <c r="U83" s="17"/>
    </row>
    <row r="84" spans="2:21" x14ac:dyDescent="0.2">
      <c r="B84" s="16"/>
      <c r="C84" s="18"/>
      <c r="D84" s="28"/>
      <c r="E84" s="18"/>
      <c r="F84" s="18"/>
      <c r="G84" s="18"/>
      <c r="H84" s="18"/>
      <c r="I84" s="18"/>
      <c r="J84" s="18" t="s">
        <v>12</v>
      </c>
      <c r="K84" s="15" t="s">
        <v>9</v>
      </c>
      <c r="L84" s="18" t="s">
        <v>8</v>
      </c>
      <c r="M84" s="18"/>
      <c r="N84" s="18"/>
      <c r="O84" s="18"/>
      <c r="P84" s="18"/>
      <c r="Q84" s="18"/>
      <c r="R84" s="18"/>
      <c r="S84" s="18"/>
      <c r="T84" s="18"/>
      <c r="U84" s="17"/>
    </row>
    <row r="85" spans="2:21" x14ac:dyDescent="0.2">
      <c r="B85" s="16"/>
      <c r="C85" s="18"/>
      <c r="D85" s="18"/>
      <c r="E85" s="18"/>
      <c r="F85" s="18"/>
      <c r="G85" s="18"/>
      <c r="H85" s="18"/>
      <c r="I85" s="18"/>
      <c r="J85" s="18" t="s">
        <v>136</v>
      </c>
      <c r="K85" s="15">
        <v>100</v>
      </c>
      <c r="L85" s="31">
        <f>+Autodiagnóstico!F18</f>
        <v>52.75</v>
      </c>
      <c r="M85" s="18"/>
      <c r="N85" s="18"/>
      <c r="O85" s="18"/>
      <c r="P85" s="18"/>
      <c r="Q85" s="18"/>
      <c r="R85" s="18"/>
      <c r="S85" s="18"/>
      <c r="T85" s="18"/>
      <c r="U85" s="17"/>
    </row>
    <row r="86" spans="2:21" x14ac:dyDescent="0.2">
      <c r="B86" s="16"/>
      <c r="C86" s="18"/>
      <c r="D86" s="18"/>
      <c r="E86" s="18"/>
      <c r="F86" s="18"/>
      <c r="G86" s="18"/>
      <c r="H86" s="18"/>
      <c r="I86" s="18"/>
      <c r="J86" s="18" t="s">
        <v>137</v>
      </c>
      <c r="K86" s="18">
        <v>100</v>
      </c>
      <c r="L86" s="31">
        <f>+Autodiagnóstico!F26</f>
        <v>90</v>
      </c>
      <c r="M86" s="18"/>
      <c r="N86" s="18"/>
      <c r="O86" s="18"/>
      <c r="P86" s="18"/>
      <c r="Q86" s="18"/>
      <c r="R86" s="18"/>
      <c r="S86" s="18"/>
      <c r="T86" s="18"/>
      <c r="U86" s="17"/>
    </row>
    <row r="87" spans="2:21" x14ac:dyDescent="0.2">
      <c r="B87" s="16"/>
      <c r="C87" s="18"/>
      <c r="D87" s="18"/>
      <c r="E87" s="18"/>
      <c r="F87" s="18"/>
      <c r="G87" s="18"/>
      <c r="H87" s="18"/>
      <c r="I87" s="18"/>
      <c r="J87" s="18"/>
      <c r="K87" s="18"/>
      <c r="N87" s="18"/>
      <c r="O87" s="18"/>
      <c r="P87" s="18"/>
      <c r="Q87" s="18"/>
      <c r="R87" s="18"/>
      <c r="S87" s="18"/>
      <c r="T87" s="18"/>
      <c r="U87" s="17"/>
    </row>
    <row r="88" spans="2:21" x14ac:dyDescent="0.2">
      <c r="B88" s="16"/>
      <c r="C88" s="18"/>
      <c r="D88" s="18"/>
      <c r="E88" s="18"/>
      <c r="F88" s="18"/>
      <c r="G88" s="18"/>
      <c r="H88" s="18"/>
      <c r="I88" s="18"/>
      <c r="J88" s="18"/>
      <c r="K88" s="18"/>
      <c r="N88" s="18"/>
      <c r="O88" s="18"/>
      <c r="P88" s="18"/>
      <c r="Q88" s="18"/>
      <c r="R88" s="18"/>
      <c r="S88" s="18"/>
      <c r="T88" s="18"/>
      <c r="U88" s="17"/>
    </row>
    <row r="89" spans="2:21" x14ac:dyDescent="0.2">
      <c r="B89" s="16"/>
      <c r="C89" s="18"/>
      <c r="D89" s="18"/>
      <c r="E89" s="18"/>
      <c r="F89" s="18"/>
      <c r="G89" s="18"/>
      <c r="H89" s="18"/>
      <c r="I89" s="18"/>
      <c r="J89" s="18"/>
      <c r="K89" s="18"/>
      <c r="N89" s="18"/>
      <c r="O89" s="18"/>
      <c r="P89" s="18"/>
      <c r="Q89" s="18"/>
      <c r="R89" s="18"/>
      <c r="S89" s="18"/>
      <c r="T89" s="18"/>
      <c r="U89" s="17"/>
    </row>
    <row r="90" spans="2:21" x14ac:dyDescent="0.2">
      <c r="B90" s="16"/>
      <c r="C90" s="18"/>
      <c r="D90" s="18"/>
      <c r="E90" s="18"/>
      <c r="F90" s="18"/>
      <c r="G90" s="18"/>
      <c r="H90" s="18"/>
      <c r="I90" s="18"/>
      <c r="J90" s="18"/>
      <c r="K90" s="18"/>
      <c r="N90" s="18"/>
      <c r="O90" s="18"/>
      <c r="P90" s="18"/>
      <c r="Q90" s="18"/>
      <c r="R90" s="18"/>
      <c r="S90" s="18"/>
      <c r="T90" s="18"/>
      <c r="U90" s="17"/>
    </row>
    <row r="91" spans="2:21" x14ac:dyDescent="0.2">
      <c r="B91" s="16"/>
      <c r="C91" s="18"/>
      <c r="D91" s="18"/>
      <c r="E91" s="18"/>
      <c r="F91" s="18"/>
      <c r="G91" s="18"/>
      <c r="H91" s="18"/>
      <c r="I91" s="18"/>
      <c r="J91" s="18"/>
      <c r="K91" s="18"/>
      <c r="L91" s="18"/>
      <c r="M91" s="18"/>
      <c r="N91" s="18"/>
      <c r="O91" s="18"/>
      <c r="P91" s="18"/>
      <c r="Q91" s="18"/>
      <c r="R91" s="18"/>
      <c r="S91" s="18"/>
      <c r="T91" s="18"/>
      <c r="U91" s="17"/>
    </row>
    <row r="92" spans="2:21" x14ac:dyDescent="0.2">
      <c r="B92" s="16"/>
      <c r="C92" s="18"/>
      <c r="D92" s="18"/>
      <c r="E92" s="18"/>
      <c r="F92" s="18"/>
      <c r="G92" s="18"/>
      <c r="H92" s="18"/>
      <c r="I92" s="18"/>
      <c r="J92" s="18"/>
      <c r="K92" s="18"/>
      <c r="L92" s="18"/>
      <c r="M92" s="18"/>
      <c r="N92" s="18"/>
      <c r="O92" s="18"/>
      <c r="P92" s="18"/>
      <c r="Q92" s="18"/>
      <c r="R92" s="18"/>
      <c r="S92" s="18"/>
      <c r="T92" s="18"/>
      <c r="U92" s="17"/>
    </row>
    <row r="93" spans="2:21" x14ac:dyDescent="0.2">
      <c r="B93" s="16"/>
      <c r="C93" s="18"/>
      <c r="D93" s="18"/>
      <c r="E93" s="18"/>
      <c r="F93" s="18"/>
      <c r="G93" s="18"/>
      <c r="H93" s="18"/>
      <c r="I93" s="18"/>
      <c r="J93" s="18"/>
      <c r="K93" s="18"/>
      <c r="L93" s="18"/>
      <c r="M93" s="18"/>
      <c r="N93" s="18"/>
      <c r="O93" s="18"/>
      <c r="P93" s="18"/>
      <c r="Q93" s="18"/>
      <c r="R93" s="18"/>
      <c r="S93" s="18"/>
      <c r="T93" s="18"/>
      <c r="U93" s="17"/>
    </row>
    <row r="94" spans="2:21" x14ac:dyDescent="0.2">
      <c r="B94" s="16"/>
      <c r="C94" s="18"/>
      <c r="D94" s="18"/>
      <c r="E94" s="18"/>
      <c r="F94" s="18"/>
      <c r="G94" s="18"/>
      <c r="H94" s="18"/>
      <c r="I94" s="18"/>
      <c r="J94" s="18"/>
      <c r="K94" s="18"/>
      <c r="L94" s="18"/>
      <c r="M94" s="18"/>
      <c r="N94" s="18"/>
      <c r="O94" s="18"/>
      <c r="P94" s="18"/>
      <c r="Q94" s="18"/>
      <c r="R94" s="18"/>
      <c r="S94" s="18"/>
      <c r="T94" s="18"/>
      <c r="U94" s="17"/>
    </row>
    <row r="95" spans="2:21" x14ac:dyDescent="0.2">
      <c r="B95" s="16"/>
      <c r="C95" s="18"/>
      <c r="D95" s="18"/>
      <c r="E95" s="18"/>
      <c r="F95" s="18"/>
      <c r="G95" s="18"/>
      <c r="H95" s="18"/>
      <c r="I95" s="18"/>
      <c r="J95" s="18"/>
      <c r="K95" s="18"/>
      <c r="L95" s="18"/>
      <c r="M95" s="18"/>
      <c r="N95" s="18"/>
      <c r="O95" s="18"/>
      <c r="P95" s="18"/>
      <c r="Q95" s="18"/>
      <c r="R95" s="18"/>
      <c r="S95" s="18"/>
      <c r="T95" s="18"/>
      <c r="U95" s="17"/>
    </row>
    <row r="96" spans="2:21" x14ac:dyDescent="0.2">
      <c r="B96" s="16"/>
      <c r="C96" s="18"/>
      <c r="D96" s="18"/>
      <c r="E96" s="18"/>
      <c r="F96" s="18"/>
      <c r="G96" s="18"/>
      <c r="H96" s="18"/>
      <c r="I96" s="18"/>
      <c r="J96" s="18"/>
      <c r="K96" s="18"/>
      <c r="L96" s="18"/>
      <c r="M96" s="18"/>
      <c r="N96" s="18"/>
      <c r="O96" s="18"/>
      <c r="P96" s="18"/>
      <c r="Q96" s="18"/>
      <c r="R96" s="18"/>
      <c r="S96" s="18"/>
      <c r="T96" s="18"/>
      <c r="U96" s="17"/>
    </row>
    <row r="97" spans="2:21" x14ac:dyDescent="0.2">
      <c r="B97" s="16"/>
      <c r="C97" s="18"/>
      <c r="D97" s="18"/>
      <c r="E97" s="18"/>
      <c r="F97" s="18"/>
      <c r="G97" s="18"/>
      <c r="H97" s="18"/>
      <c r="I97" s="18"/>
      <c r="J97" s="18"/>
      <c r="K97" s="18"/>
      <c r="L97" s="18"/>
      <c r="M97" s="18"/>
      <c r="N97" s="18"/>
      <c r="O97" s="18"/>
      <c r="P97" s="18"/>
      <c r="Q97" s="18"/>
      <c r="R97" s="18"/>
      <c r="S97" s="18"/>
      <c r="T97" s="18"/>
      <c r="U97" s="17"/>
    </row>
    <row r="98" spans="2:21" x14ac:dyDescent="0.2">
      <c r="B98" s="16"/>
      <c r="C98" s="18"/>
      <c r="D98" s="18"/>
      <c r="E98" s="18"/>
      <c r="F98" s="18"/>
      <c r="G98" s="18"/>
      <c r="H98" s="18"/>
      <c r="I98" s="18"/>
      <c r="J98" s="18"/>
      <c r="K98" s="18"/>
      <c r="L98" s="18"/>
      <c r="M98" s="18"/>
      <c r="N98" s="18"/>
      <c r="O98" s="18"/>
      <c r="P98" s="18"/>
      <c r="Q98" s="18"/>
      <c r="R98" s="18"/>
      <c r="S98" s="18"/>
      <c r="T98" s="18"/>
      <c r="U98" s="17"/>
    </row>
    <row r="99" spans="2:21" x14ac:dyDescent="0.2">
      <c r="B99" s="16"/>
      <c r="C99" s="18"/>
      <c r="D99" s="18"/>
      <c r="E99" s="18"/>
      <c r="F99" s="18"/>
      <c r="G99" s="18"/>
      <c r="H99" s="18"/>
      <c r="I99" s="18"/>
      <c r="J99" s="18"/>
      <c r="K99" s="18"/>
      <c r="L99" s="18"/>
      <c r="M99" s="18"/>
      <c r="N99" s="18"/>
      <c r="O99" s="18"/>
      <c r="P99" s="18"/>
      <c r="Q99" s="18"/>
      <c r="R99" s="18"/>
      <c r="S99" s="18"/>
      <c r="T99" s="18"/>
      <c r="U99" s="17"/>
    </row>
    <row r="100" spans="2:21" x14ac:dyDescent="0.2">
      <c r="B100" s="16"/>
      <c r="C100" s="18"/>
      <c r="D100" s="18"/>
      <c r="E100" s="18"/>
      <c r="F100" s="18"/>
      <c r="G100" s="18"/>
      <c r="H100" s="18"/>
      <c r="I100" s="18"/>
      <c r="J100" s="18"/>
      <c r="K100" s="18"/>
      <c r="L100" s="18"/>
      <c r="M100" s="18"/>
      <c r="N100" s="18"/>
      <c r="O100" s="18"/>
      <c r="P100" s="18"/>
      <c r="Q100" s="18"/>
      <c r="R100" s="18"/>
      <c r="S100" s="18"/>
      <c r="T100" s="18"/>
      <c r="U100" s="17"/>
    </row>
    <row r="101" spans="2:21" x14ac:dyDescent="0.2">
      <c r="B101" s="16"/>
      <c r="C101" s="18"/>
      <c r="D101" s="18"/>
      <c r="E101" s="18"/>
      <c r="F101" s="18"/>
      <c r="G101" s="18"/>
      <c r="H101" s="18"/>
      <c r="I101" s="18"/>
      <c r="J101" s="18"/>
      <c r="K101" s="18"/>
      <c r="L101" s="18"/>
      <c r="M101" s="18"/>
      <c r="N101" s="18"/>
      <c r="O101" s="18"/>
      <c r="P101" s="18"/>
      <c r="Q101" s="18"/>
      <c r="R101" s="18"/>
      <c r="S101" s="18"/>
      <c r="T101" s="18"/>
      <c r="U101" s="17"/>
    </row>
    <row r="102" spans="2:21" x14ac:dyDescent="0.2">
      <c r="B102" s="16"/>
      <c r="C102" s="18"/>
      <c r="D102" s="18"/>
      <c r="E102" s="18"/>
      <c r="F102" s="18"/>
      <c r="G102" s="18"/>
      <c r="H102" s="18"/>
      <c r="I102" s="18"/>
      <c r="J102" s="18"/>
      <c r="K102" s="18"/>
      <c r="L102" s="18"/>
      <c r="M102" s="18"/>
      <c r="N102" s="18"/>
      <c r="O102" s="18"/>
      <c r="P102" s="18"/>
      <c r="Q102" s="18"/>
      <c r="R102" s="18"/>
      <c r="S102" s="18"/>
      <c r="T102" s="18"/>
      <c r="U102" s="17"/>
    </row>
    <row r="103" spans="2:21" x14ac:dyDescent="0.2">
      <c r="B103" s="16"/>
      <c r="C103" s="18"/>
      <c r="D103" s="18"/>
      <c r="E103" s="18"/>
      <c r="F103" s="18"/>
      <c r="G103" s="18"/>
      <c r="H103" s="18"/>
      <c r="I103" s="18"/>
      <c r="J103" s="18"/>
      <c r="K103" s="18"/>
      <c r="L103" s="18"/>
      <c r="M103" s="18"/>
      <c r="N103" s="18"/>
      <c r="O103" s="18"/>
      <c r="P103" s="18"/>
      <c r="Q103" s="18"/>
      <c r="R103" s="18"/>
      <c r="S103" s="18"/>
      <c r="T103" s="18"/>
      <c r="U103" s="17"/>
    </row>
    <row r="104" spans="2:21" x14ac:dyDescent="0.2">
      <c r="B104" s="16"/>
      <c r="C104" s="18"/>
      <c r="D104" s="18"/>
      <c r="E104" s="18"/>
      <c r="F104" s="18"/>
      <c r="G104" s="18"/>
      <c r="H104" s="18"/>
      <c r="I104" s="18"/>
      <c r="J104" s="18"/>
      <c r="K104" s="18"/>
      <c r="L104" s="18"/>
      <c r="M104" s="18"/>
      <c r="N104" s="18"/>
      <c r="O104" s="18"/>
      <c r="P104" s="18"/>
      <c r="Q104" s="18"/>
      <c r="R104" s="18"/>
      <c r="S104" s="18"/>
      <c r="T104" s="18"/>
      <c r="U104" s="17"/>
    </row>
    <row r="105" spans="2:21" x14ac:dyDescent="0.2">
      <c r="B105" s="16"/>
      <c r="C105" s="18"/>
      <c r="D105" s="18"/>
      <c r="E105" s="18"/>
      <c r="F105" s="18"/>
      <c r="G105" s="18"/>
      <c r="H105" s="18"/>
      <c r="I105" s="18"/>
      <c r="J105" s="18"/>
      <c r="K105" s="18"/>
      <c r="L105" s="18"/>
      <c r="M105" s="18"/>
      <c r="N105" s="18"/>
      <c r="O105" s="18"/>
      <c r="P105" s="18"/>
      <c r="Q105" s="18"/>
      <c r="R105" s="18"/>
      <c r="S105" s="18"/>
      <c r="T105" s="18"/>
      <c r="U105" s="17"/>
    </row>
    <row r="106" spans="2:21" x14ac:dyDescent="0.2">
      <c r="B106" s="16"/>
      <c r="C106" s="18"/>
      <c r="D106" s="18"/>
      <c r="E106" s="18"/>
      <c r="F106" s="18"/>
      <c r="G106" s="18"/>
      <c r="H106" s="18"/>
      <c r="I106" s="18"/>
      <c r="K106" s="155" t="s">
        <v>120</v>
      </c>
      <c r="L106" s="155"/>
      <c r="M106" s="155"/>
      <c r="N106" s="155"/>
      <c r="O106" s="18"/>
      <c r="P106" s="18"/>
      <c r="Q106" s="18"/>
      <c r="R106" s="18"/>
      <c r="S106" s="18"/>
      <c r="T106" s="18"/>
      <c r="U106" s="17"/>
    </row>
    <row r="107" spans="2:21" ht="15" x14ac:dyDescent="0.25">
      <c r="B107" s="16"/>
      <c r="C107" s="18"/>
      <c r="D107" s="18"/>
      <c r="E107" s="18"/>
      <c r="F107" s="18"/>
      <c r="G107" s="18"/>
      <c r="H107" s="18"/>
      <c r="J107" s="157" t="str">
        <f>+Autodiagnóstico!C37</f>
        <v>Preparación para la Rendición de Cuentas</v>
      </c>
      <c r="K107" s="157"/>
      <c r="L107" s="157"/>
      <c r="M107" s="157"/>
      <c r="N107" s="157"/>
      <c r="O107" s="157"/>
      <c r="P107" s="18"/>
      <c r="Q107" s="18"/>
      <c r="R107" s="18"/>
      <c r="S107" s="18"/>
      <c r="T107" s="18"/>
      <c r="U107" s="17"/>
    </row>
    <row r="108" spans="2:21" ht="15" x14ac:dyDescent="0.25">
      <c r="B108" s="16"/>
      <c r="C108" s="18"/>
      <c r="D108" s="18"/>
      <c r="E108" s="18"/>
      <c r="F108" s="18"/>
      <c r="G108" s="18"/>
      <c r="H108" s="18"/>
      <c r="J108" s="36"/>
      <c r="K108" s="36"/>
      <c r="L108" s="36"/>
      <c r="M108" s="36"/>
      <c r="N108" s="36"/>
      <c r="O108" s="36"/>
      <c r="P108" s="18"/>
      <c r="Q108" s="18"/>
      <c r="R108" s="18"/>
      <c r="S108" s="18"/>
      <c r="T108" s="18"/>
      <c r="U108" s="17"/>
    </row>
    <row r="109" spans="2:21" ht="15" x14ac:dyDescent="0.25">
      <c r="B109" s="16"/>
      <c r="C109" s="18"/>
      <c r="D109" s="18"/>
      <c r="E109" s="18"/>
      <c r="F109" s="18"/>
      <c r="G109" s="18"/>
      <c r="H109" s="18"/>
      <c r="J109" s="58"/>
      <c r="K109" s="58"/>
      <c r="L109" s="58"/>
      <c r="M109" s="58"/>
      <c r="N109" s="58"/>
      <c r="O109" s="58"/>
      <c r="P109" s="18"/>
      <c r="Q109" s="18"/>
      <c r="R109" s="18"/>
      <c r="S109" s="18"/>
      <c r="T109" s="18"/>
      <c r="U109" s="17"/>
    </row>
    <row r="110" spans="2:21" ht="15" x14ac:dyDescent="0.25">
      <c r="B110" s="16"/>
      <c r="C110" s="18"/>
      <c r="D110" s="18"/>
      <c r="E110" s="18"/>
      <c r="F110" s="18"/>
      <c r="G110" s="18"/>
      <c r="H110" s="18"/>
      <c r="J110" s="58"/>
      <c r="K110" s="58"/>
      <c r="L110" s="58"/>
      <c r="M110" s="58"/>
      <c r="N110" s="58"/>
      <c r="O110" s="58"/>
      <c r="P110" s="18"/>
      <c r="Q110" s="18"/>
      <c r="R110" s="18"/>
      <c r="S110" s="18"/>
      <c r="T110" s="18"/>
      <c r="U110" s="17"/>
    </row>
    <row r="111" spans="2:21" ht="15" x14ac:dyDescent="0.25">
      <c r="B111" s="16"/>
      <c r="C111" s="18"/>
      <c r="D111" s="18"/>
      <c r="E111" s="18"/>
      <c r="F111" s="18"/>
      <c r="G111" s="18"/>
      <c r="H111" s="18"/>
      <c r="I111" s="18" t="s">
        <v>12</v>
      </c>
      <c r="J111" s="15" t="s">
        <v>9</v>
      </c>
      <c r="K111" s="18" t="s">
        <v>8</v>
      </c>
      <c r="L111" s="58"/>
      <c r="M111" s="58"/>
      <c r="N111" s="58"/>
      <c r="O111" s="58"/>
      <c r="P111" s="18"/>
      <c r="Q111" s="18"/>
      <c r="R111" s="18"/>
      <c r="S111" s="18"/>
      <c r="T111" s="18"/>
      <c r="U111" s="17"/>
    </row>
    <row r="112" spans="2:21" ht="15" x14ac:dyDescent="0.25">
      <c r="B112" s="16"/>
      <c r="C112" s="18"/>
      <c r="D112" s="18"/>
      <c r="E112" s="18"/>
      <c r="F112" s="18"/>
      <c r="G112" s="18"/>
      <c r="H112" s="18"/>
      <c r="I112" s="18" t="str">
        <f>+Autodiagnóstico!E37</f>
        <v xml:space="preserve">Generación y análisis de la información para el diálogo en la rendición de cuentas en lenguaje claro </v>
      </c>
      <c r="J112" s="15">
        <v>100</v>
      </c>
      <c r="K112" s="31">
        <f>+Autodiagnóstico!F37</f>
        <v>82</v>
      </c>
      <c r="L112" s="58"/>
      <c r="M112" s="58"/>
      <c r="N112" s="58"/>
      <c r="O112" s="58"/>
      <c r="P112" s="18"/>
      <c r="Q112" s="18"/>
      <c r="R112" s="18"/>
      <c r="S112" s="18"/>
      <c r="T112" s="18"/>
      <c r="U112" s="17"/>
    </row>
    <row r="113" spans="2:21" ht="15" x14ac:dyDescent="0.25">
      <c r="B113" s="16"/>
      <c r="C113" s="18"/>
      <c r="D113" s="18"/>
      <c r="E113" s="18"/>
      <c r="F113" s="18"/>
      <c r="G113" s="18"/>
      <c r="H113" s="18"/>
      <c r="I113" s="18" t="str">
        <f>+Autodiagnóstico!E47</f>
        <v xml:space="preserve">Publicación de la información 
 a través de los diferentes canales de comunicación </v>
      </c>
      <c r="J113" s="18">
        <v>100</v>
      </c>
      <c r="K113" s="31">
        <f>+Autodiagnóstico!F47</f>
        <v>90</v>
      </c>
      <c r="L113" s="58"/>
      <c r="M113" s="58"/>
      <c r="N113" s="58"/>
      <c r="O113" s="58"/>
      <c r="P113" s="18"/>
      <c r="Q113" s="18"/>
      <c r="R113" s="18"/>
      <c r="S113" s="18"/>
      <c r="T113" s="18"/>
      <c r="U113" s="17"/>
    </row>
    <row r="114" spans="2:21" ht="15" x14ac:dyDescent="0.25">
      <c r="B114" s="16"/>
      <c r="C114" s="18"/>
      <c r="D114" s="18"/>
      <c r="E114" s="18"/>
      <c r="F114" s="18"/>
      <c r="G114" s="18"/>
      <c r="H114" s="18"/>
      <c r="I114" s="15" t="str">
        <f>+Autodiagnóstico!E51</f>
        <v>Preparar los espacios de diálogo</v>
      </c>
      <c r="J114" s="18">
        <v>100</v>
      </c>
      <c r="K114" s="82">
        <f>+Autodiagnóstico!F51</f>
        <v>82.5</v>
      </c>
      <c r="L114" s="58"/>
      <c r="M114" s="58"/>
      <c r="N114" s="58"/>
      <c r="O114" s="58"/>
      <c r="P114" s="18"/>
      <c r="Q114" s="18"/>
      <c r="R114" s="18"/>
      <c r="S114" s="18"/>
      <c r="T114" s="18"/>
      <c r="U114" s="17"/>
    </row>
    <row r="115" spans="2:21" ht="15" x14ac:dyDescent="0.25">
      <c r="B115" s="16"/>
      <c r="C115" s="18"/>
      <c r="D115" s="18"/>
      <c r="E115" s="18"/>
      <c r="F115" s="18"/>
      <c r="G115" s="18"/>
      <c r="H115" s="18"/>
      <c r="I115" s="15" t="str">
        <f>+Autodiagnóstico!E55</f>
        <v>Convocar a los ciudadanos y grupos de interés para participar en los espacios de diálogo para la rendición de cuentas</v>
      </c>
      <c r="J115" s="18">
        <v>100</v>
      </c>
      <c r="K115" s="83">
        <f>+Autodiagnóstico!F55</f>
        <v>72.5</v>
      </c>
      <c r="L115" s="58"/>
      <c r="M115" s="58"/>
      <c r="N115" s="58"/>
      <c r="O115" s="58"/>
      <c r="P115" s="18"/>
      <c r="Q115" s="18"/>
      <c r="R115" s="18"/>
      <c r="S115" s="18"/>
      <c r="T115" s="18"/>
      <c r="U115" s="17"/>
    </row>
    <row r="116" spans="2:21" ht="15" x14ac:dyDescent="0.25">
      <c r="B116" s="16"/>
      <c r="C116" s="18"/>
      <c r="D116" s="18"/>
      <c r="E116" s="18"/>
      <c r="F116" s="18"/>
      <c r="G116" s="18"/>
      <c r="H116" s="18"/>
      <c r="L116" s="58"/>
      <c r="M116" s="58"/>
      <c r="N116" s="58"/>
      <c r="O116" s="58"/>
      <c r="P116" s="18"/>
      <c r="Q116" s="18"/>
      <c r="R116" s="18"/>
      <c r="S116" s="18"/>
      <c r="T116" s="18"/>
      <c r="U116" s="17"/>
    </row>
    <row r="117" spans="2:21" ht="15" x14ac:dyDescent="0.25">
      <c r="B117" s="16"/>
      <c r="C117" s="18"/>
      <c r="D117" s="18"/>
      <c r="E117" s="18"/>
      <c r="F117" s="18"/>
      <c r="G117" s="18"/>
      <c r="H117" s="18"/>
      <c r="L117" s="58"/>
      <c r="M117" s="58"/>
      <c r="N117" s="58"/>
      <c r="O117" s="58"/>
      <c r="P117" s="18"/>
      <c r="Q117" s="18"/>
      <c r="R117" s="18"/>
      <c r="S117" s="18"/>
      <c r="T117" s="18"/>
      <c r="U117" s="17"/>
    </row>
    <row r="118" spans="2:21" ht="15" x14ac:dyDescent="0.25">
      <c r="B118" s="16"/>
      <c r="C118" s="18"/>
      <c r="D118" s="18"/>
      <c r="E118" s="18"/>
      <c r="F118" s="18"/>
      <c r="G118" s="18"/>
      <c r="H118" s="18"/>
      <c r="J118" s="58"/>
      <c r="K118" s="58"/>
      <c r="L118" s="58"/>
      <c r="M118" s="58"/>
      <c r="N118" s="58"/>
      <c r="O118" s="58"/>
      <c r="P118" s="18"/>
      <c r="Q118" s="18"/>
      <c r="R118" s="18"/>
      <c r="S118" s="18"/>
      <c r="T118" s="18"/>
      <c r="U118" s="17"/>
    </row>
    <row r="119" spans="2:21" ht="15" x14ac:dyDescent="0.25">
      <c r="B119" s="16"/>
      <c r="C119" s="18"/>
      <c r="D119" s="18"/>
      <c r="E119" s="18"/>
      <c r="F119" s="18"/>
      <c r="G119" s="18"/>
      <c r="H119" s="18"/>
      <c r="J119" s="58"/>
      <c r="K119" s="58"/>
      <c r="L119" s="58"/>
      <c r="M119" s="58"/>
      <c r="N119" s="58"/>
      <c r="O119" s="58"/>
      <c r="P119" s="18"/>
      <c r="Q119" s="18"/>
      <c r="R119" s="18"/>
      <c r="S119" s="18"/>
      <c r="T119" s="18"/>
      <c r="U119" s="17"/>
    </row>
    <row r="120" spans="2:21" ht="15" x14ac:dyDescent="0.25">
      <c r="B120" s="16"/>
      <c r="C120" s="18"/>
      <c r="D120" s="18"/>
      <c r="E120" s="18"/>
      <c r="F120" s="18"/>
      <c r="G120" s="18"/>
      <c r="H120" s="18"/>
      <c r="J120" s="58"/>
      <c r="K120" s="58"/>
      <c r="L120" s="58"/>
      <c r="M120" s="58"/>
      <c r="N120" s="58"/>
      <c r="O120" s="58"/>
      <c r="P120" s="18"/>
      <c r="Q120" s="18"/>
      <c r="R120" s="18"/>
      <c r="S120" s="18"/>
      <c r="T120" s="18"/>
      <c r="U120" s="17"/>
    </row>
    <row r="121" spans="2:21" ht="15" x14ac:dyDescent="0.25">
      <c r="B121" s="16"/>
      <c r="C121" s="18"/>
      <c r="D121" s="18"/>
      <c r="E121" s="18"/>
      <c r="F121" s="18"/>
      <c r="G121" s="18"/>
      <c r="H121" s="18"/>
      <c r="J121" s="59"/>
      <c r="K121" s="59"/>
      <c r="L121" s="59"/>
      <c r="M121" s="59"/>
      <c r="N121" s="59"/>
      <c r="O121" s="59"/>
      <c r="P121" s="18"/>
      <c r="Q121" s="18"/>
      <c r="R121" s="18"/>
      <c r="S121" s="18"/>
      <c r="T121" s="18"/>
      <c r="U121" s="17"/>
    </row>
    <row r="122" spans="2:21" ht="15" x14ac:dyDescent="0.25">
      <c r="B122" s="16"/>
      <c r="C122" s="18"/>
      <c r="D122" s="18"/>
      <c r="E122" s="18"/>
      <c r="F122" s="18"/>
      <c r="G122" s="18"/>
      <c r="H122" s="18"/>
      <c r="J122" s="59"/>
      <c r="K122" s="59"/>
      <c r="L122" s="59"/>
      <c r="M122" s="59"/>
      <c r="N122" s="59"/>
      <c r="O122" s="59"/>
      <c r="P122" s="18"/>
      <c r="Q122" s="18"/>
      <c r="R122" s="18"/>
      <c r="S122" s="18"/>
      <c r="T122" s="18"/>
      <c r="U122" s="17"/>
    </row>
    <row r="123" spans="2:21" ht="15" x14ac:dyDescent="0.25">
      <c r="B123" s="16"/>
      <c r="C123" s="18"/>
      <c r="D123" s="18"/>
      <c r="E123" s="18"/>
      <c r="F123" s="18"/>
      <c r="G123" s="18"/>
      <c r="H123" s="18"/>
      <c r="J123" s="59"/>
      <c r="K123" s="59"/>
      <c r="L123" s="59"/>
      <c r="M123" s="59"/>
      <c r="N123" s="59"/>
      <c r="O123" s="59"/>
      <c r="P123" s="18"/>
      <c r="Q123" s="18"/>
      <c r="R123" s="18"/>
      <c r="S123" s="18"/>
      <c r="T123" s="18"/>
      <c r="U123" s="17"/>
    </row>
    <row r="124" spans="2:21" ht="15" x14ac:dyDescent="0.25">
      <c r="B124" s="16"/>
      <c r="C124" s="18"/>
      <c r="D124" s="18"/>
      <c r="E124" s="18"/>
      <c r="F124" s="18"/>
      <c r="G124" s="18"/>
      <c r="H124" s="18"/>
      <c r="J124" s="59"/>
      <c r="K124" s="59"/>
      <c r="L124" s="59"/>
      <c r="M124" s="59"/>
      <c r="N124" s="59"/>
      <c r="O124" s="59"/>
      <c r="P124" s="18"/>
      <c r="Q124" s="18"/>
      <c r="R124" s="18"/>
      <c r="S124" s="18"/>
      <c r="T124" s="18"/>
      <c r="U124" s="17"/>
    </row>
    <row r="125" spans="2:21" ht="15" x14ac:dyDescent="0.25">
      <c r="B125" s="16"/>
      <c r="C125" s="18"/>
      <c r="D125" s="18"/>
      <c r="E125" s="18"/>
      <c r="F125" s="18"/>
      <c r="G125" s="18"/>
      <c r="H125" s="18"/>
      <c r="J125" s="36"/>
      <c r="K125" s="36"/>
      <c r="L125" s="36"/>
      <c r="M125" s="36"/>
      <c r="N125" s="36"/>
      <c r="O125" s="36"/>
      <c r="P125" s="18"/>
      <c r="Q125" s="18"/>
      <c r="R125" s="18"/>
      <c r="S125" s="18"/>
      <c r="T125" s="18"/>
      <c r="U125" s="17"/>
    </row>
    <row r="126" spans="2:21" ht="15" x14ac:dyDescent="0.25">
      <c r="B126" s="16"/>
      <c r="C126" s="18"/>
      <c r="D126" s="18"/>
      <c r="E126" s="18"/>
      <c r="F126" s="18"/>
      <c r="G126" s="18"/>
      <c r="H126" s="18"/>
      <c r="J126" s="36"/>
      <c r="K126" s="36"/>
      <c r="L126" s="36"/>
      <c r="M126" s="36"/>
      <c r="N126" s="36"/>
      <c r="O126" s="36"/>
      <c r="P126" s="18"/>
      <c r="Q126" s="18"/>
      <c r="R126" s="18"/>
      <c r="S126" s="18"/>
      <c r="T126" s="18"/>
      <c r="U126" s="17"/>
    </row>
    <row r="127" spans="2:21" ht="15" x14ac:dyDescent="0.25">
      <c r="B127" s="16"/>
      <c r="C127" s="18"/>
      <c r="D127" s="18"/>
      <c r="E127" s="18"/>
      <c r="F127" s="18"/>
      <c r="G127" s="18"/>
      <c r="H127" s="18"/>
      <c r="J127" s="36"/>
      <c r="K127" s="36"/>
      <c r="L127" s="36"/>
      <c r="M127" s="36"/>
      <c r="N127" s="36"/>
      <c r="O127" s="36"/>
      <c r="P127" s="18"/>
      <c r="Q127" s="18"/>
      <c r="R127" s="18"/>
      <c r="S127" s="18"/>
      <c r="T127" s="18"/>
      <c r="U127" s="17"/>
    </row>
    <row r="128" spans="2:21" x14ac:dyDescent="0.2">
      <c r="B128" s="16"/>
      <c r="F128" s="18"/>
      <c r="G128" s="18"/>
      <c r="H128" s="18"/>
      <c r="I128" s="18"/>
      <c r="J128" s="18"/>
      <c r="K128" s="18"/>
      <c r="L128" s="18"/>
      <c r="M128" s="18"/>
      <c r="N128" s="18"/>
      <c r="O128" s="18"/>
      <c r="P128" s="18"/>
      <c r="Q128" s="18"/>
      <c r="R128" s="18"/>
      <c r="S128" s="18"/>
      <c r="T128" s="18"/>
      <c r="U128" s="17"/>
    </row>
    <row r="129" spans="2:21" x14ac:dyDescent="0.2">
      <c r="B129" s="16"/>
      <c r="F129" s="18"/>
      <c r="G129" s="18"/>
      <c r="H129" s="18"/>
      <c r="I129" s="18"/>
      <c r="J129" s="18"/>
      <c r="K129" s="18"/>
      <c r="L129" s="18"/>
      <c r="M129" s="18"/>
      <c r="N129" s="18"/>
      <c r="O129" s="18"/>
      <c r="P129" s="18"/>
      <c r="Q129" s="18"/>
      <c r="R129" s="18"/>
      <c r="S129" s="18"/>
      <c r="T129" s="18"/>
      <c r="U129" s="17"/>
    </row>
    <row r="130" spans="2:21" x14ac:dyDescent="0.2">
      <c r="B130" s="16"/>
      <c r="F130" s="18"/>
      <c r="G130" s="18"/>
      <c r="H130" s="18"/>
      <c r="I130" s="18"/>
      <c r="J130" s="18"/>
      <c r="K130" s="18"/>
      <c r="L130" s="18"/>
      <c r="M130" s="18"/>
      <c r="N130" s="18"/>
      <c r="O130" s="18"/>
      <c r="P130" s="18"/>
      <c r="Q130" s="18"/>
      <c r="R130" s="18"/>
      <c r="S130" s="18"/>
      <c r="T130" s="18"/>
      <c r="U130" s="17"/>
    </row>
    <row r="131" spans="2:21" x14ac:dyDescent="0.2">
      <c r="B131" s="16"/>
      <c r="C131" s="18"/>
      <c r="D131" s="18"/>
      <c r="E131" s="18"/>
      <c r="F131" s="18"/>
      <c r="G131" s="18"/>
      <c r="H131" s="18"/>
      <c r="I131" s="18"/>
      <c r="K131" s="155" t="s">
        <v>121</v>
      </c>
      <c r="L131" s="155"/>
      <c r="M131" s="155"/>
      <c r="N131" s="155"/>
      <c r="O131" s="18"/>
      <c r="P131" s="18"/>
      <c r="Q131" s="18"/>
      <c r="R131" s="18"/>
      <c r="S131" s="18"/>
      <c r="T131" s="18"/>
      <c r="U131" s="17"/>
    </row>
    <row r="132" spans="2:21" ht="15" x14ac:dyDescent="0.25">
      <c r="B132" s="16"/>
      <c r="C132" s="18"/>
      <c r="D132" s="18"/>
      <c r="E132" s="18"/>
      <c r="F132" s="18"/>
      <c r="G132" s="18"/>
      <c r="H132" s="18"/>
      <c r="I132" s="18"/>
      <c r="J132" s="157" t="str">
        <f>+Autodiagnóstico!C59</f>
        <v>Ejecución de la Estrategia de Rendición de Cuentas</v>
      </c>
      <c r="K132" s="157"/>
      <c r="L132" s="157"/>
      <c r="M132" s="157"/>
      <c r="N132" s="157"/>
      <c r="O132" s="157"/>
      <c r="P132" s="18"/>
      <c r="Q132" s="18"/>
      <c r="R132" s="18"/>
      <c r="S132" s="18"/>
      <c r="T132" s="18"/>
      <c r="U132" s="17"/>
    </row>
    <row r="133" spans="2:21" x14ac:dyDescent="0.2">
      <c r="B133" s="16"/>
      <c r="C133" s="18"/>
      <c r="D133" s="18"/>
      <c r="E133" s="18"/>
      <c r="F133" s="18"/>
      <c r="G133" s="18"/>
      <c r="H133" s="18"/>
      <c r="I133" s="18"/>
      <c r="J133" s="18"/>
      <c r="K133" s="18"/>
      <c r="L133" s="18"/>
      <c r="M133" s="18"/>
      <c r="N133" s="18"/>
      <c r="O133" s="18"/>
      <c r="P133" s="18"/>
      <c r="Q133" s="18"/>
      <c r="R133" s="18"/>
      <c r="S133" s="18"/>
      <c r="T133" s="18"/>
      <c r="U133" s="17"/>
    </row>
    <row r="134" spans="2:21" x14ac:dyDescent="0.2">
      <c r="B134" s="16"/>
      <c r="C134" s="18"/>
      <c r="D134" s="18"/>
      <c r="E134" s="18"/>
      <c r="F134" s="18"/>
      <c r="G134" s="18"/>
      <c r="H134" s="18"/>
      <c r="I134" s="18"/>
      <c r="J134" s="18"/>
      <c r="K134" s="18"/>
      <c r="L134" s="18"/>
      <c r="M134" s="18"/>
      <c r="N134" s="18"/>
      <c r="O134" s="18"/>
      <c r="P134" s="18"/>
      <c r="Q134" s="18"/>
      <c r="R134" s="18"/>
      <c r="S134" s="18"/>
      <c r="T134" s="18"/>
      <c r="U134" s="17"/>
    </row>
    <row r="135" spans="2:21" x14ac:dyDescent="0.2">
      <c r="B135" s="16"/>
      <c r="C135" s="18"/>
      <c r="D135" s="18"/>
      <c r="E135" s="18"/>
      <c r="F135" s="18"/>
      <c r="G135" s="18"/>
      <c r="H135" s="18"/>
      <c r="I135" s="18" t="s">
        <v>12</v>
      </c>
      <c r="J135" s="15" t="s">
        <v>9</v>
      </c>
      <c r="K135" s="18" t="s">
        <v>8</v>
      </c>
      <c r="L135" s="18"/>
      <c r="M135" s="18"/>
      <c r="N135" s="18"/>
      <c r="O135" s="18"/>
      <c r="P135" s="18"/>
      <c r="Q135" s="18"/>
      <c r="R135" s="18"/>
      <c r="S135" s="18"/>
      <c r="T135" s="18"/>
      <c r="U135" s="17"/>
    </row>
    <row r="136" spans="2:21" x14ac:dyDescent="0.2">
      <c r="B136" s="16"/>
      <c r="C136" s="18"/>
      <c r="D136" s="18"/>
      <c r="E136" s="18"/>
      <c r="F136" s="18"/>
      <c r="G136" s="18"/>
      <c r="H136" s="18"/>
      <c r="I136" s="18" t="str">
        <f>+Autodiagnóstico!E59</f>
        <v>Realizar espacios de diálogo  de rendición de cuentas</v>
      </c>
      <c r="J136" s="15">
        <v>100</v>
      </c>
      <c r="K136" s="31">
        <f>+Autodiagnóstico!F59</f>
        <v>80</v>
      </c>
      <c r="L136" s="18"/>
      <c r="M136" s="18"/>
      <c r="N136" s="18"/>
      <c r="O136" s="18"/>
      <c r="P136" s="18"/>
      <c r="Q136" s="18"/>
      <c r="R136" s="18"/>
      <c r="S136" s="18"/>
      <c r="T136" s="18"/>
      <c r="U136" s="17"/>
    </row>
    <row r="137" spans="2:21" x14ac:dyDescent="0.2">
      <c r="B137" s="16"/>
      <c r="C137" s="18"/>
      <c r="D137" s="18"/>
      <c r="E137" s="18"/>
      <c r="F137" s="18"/>
      <c r="G137" s="18"/>
      <c r="H137" s="18"/>
      <c r="I137" s="18"/>
      <c r="J137" s="18"/>
      <c r="K137" s="31"/>
      <c r="L137" s="18"/>
      <c r="M137" s="18"/>
      <c r="N137" s="18"/>
      <c r="O137" s="18"/>
      <c r="P137" s="18"/>
      <c r="Q137" s="18"/>
      <c r="R137" s="18"/>
      <c r="S137" s="18"/>
      <c r="T137" s="18"/>
      <c r="U137" s="17"/>
    </row>
    <row r="138" spans="2:21" x14ac:dyDescent="0.2">
      <c r="B138" s="16"/>
      <c r="C138" s="18"/>
      <c r="D138" s="18"/>
      <c r="E138" s="18"/>
      <c r="F138" s="18"/>
      <c r="G138" s="18"/>
      <c r="H138" s="18"/>
      <c r="J138" s="18"/>
      <c r="K138" s="82"/>
      <c r="L138" s="18"/>
      <c r="M138" s="18"/>
      <c r="N138" s="18"/>
      <c r="O138" s="18"/>
      <c r="P138" s="18"/>
      <c r="Q138" s="18"/>
      <c r="R138" s="18"/>
      <c r="S138" s="18"/>
      <c r="T138" s="18"/>
      <c r="U138" s="17"/>
    </row>
    <row r="139" spans="2:21" x14ac:dyDescent="0.2">
      <c r="B139" s="16"/>
      <c r="C139" s="18"/>
      <c r="D139" s="18"/>
      <c r="E139" s="18"/>
      <c r="F139" s="18"/>
      <c r="G139" s="18"/>
      <c r="H139" s="18"/>
      <c r="J139" s="18"/>
      <c r="K139" s="83"/>
      <c r="L139" s="18"/>
      <c r="M139" s="18"/>
      <c r="N139" s="18"/>
      <c r="O139" s="18"/>
      <c r="P139" s="18"/>
      <c r="Q139" s="18"/>
      <c r="R139" s="18"/>
      <c r="S139" s="18"/>
      <c r="T139" s="18"/>
      <c r="U139" s="17"/>
    </row>
    <row r="140" spans="2:21" x14ac:dyDescent="0.2">
      <c r="B140" s="16"/>
      <c r="C140" s="18"/>
      <c r="D140" s="18"/>
      <c r="E140" s="18"/>
      <c r="F140" s="18"/>
      <c r="G140" s="18"/>
      <c r="H140" s="18"/>
      <c r="L140" s="18"/>
      <c r="M140" s="18"/>
      <c r="N140" s="18"/>
      <c r="O140" s="18"/>
      <c r="P140" s="18"/>
      <c r="Q140" s="18"/>
      <c r="R140" s="18"/>
      <c r="S140" s="18"/>
      <c r="T140" s="18"/>
      <c r="U140" s="17"/>
    </row>
    <row r="141" spans="2:21" x14ac:dyDescent="0.2">
      <c r="B141" s="16"/>
      <c r="C141" s="18"/>
      <c r="D141" s="18"/>
      <c r="E141" s="18"/>
      <c r="F141" s="18"/>
      <c r="G141" s="18"/>
      <c r="H141" s="18"/>
      <c r="I141" s="18"/>
      <c r="J141" s="18"/>
      <c r="K141" s="18"/>
      <c r="L141" s="18"/>
      <c r="M141" s="18"/>
      <c r="N141" s="18"/>
      <c r="O141" s="18"/>
      <c r="P141" s="18"/>
      <c r="Q141" s="18"/>
      <c r="R141" s="18"/>
      <c r="S141" s="18"/>
      <c r="T141" s="18"/>
      <c r="U141" s="17"/>
    </row>
    <row r="142" spans="2:21" x14ac:dyDescent="0.2">
      <c r="B142" s="16"/>
      <c r="C142" s="18"/>
      <c r="D142" s="18"/>
      <c r="E142" s="18"/>
      <c r="F142" s="18"/>
      <c r="G142" s="18"/>
      <c r="H142" s="18"/>
      <c r="I142" s="18"/>
      <c r="J142" s="18"/>
      <c r="K142" s="18"/>
      <c r="L142" s="18"/>
      <c r="M142" s="18"/>
      <c r="N142" s="18"/>
      <c r="O142" s="18"/>
      <c r="P142" s="18"/>
      <c r="Q142" s="18"/>
      <c r="R142" s="18"/>
      <c r="S142" s="18"/>
      <c r="T142" s="18"/>
      <c r="U142" s="17"/>
    </row>
    <row r="143" spans="2:21" x14ac:dyDescent="0.2">
      <c r="B143" s="16"/>
      <c r="C143" s="18"/>
      <c r="D143" s="18"/>
      <c r="E143" s="18"/>
      <c r="F143" s="18"/>
      <c r="G143" s="18"/>
      <c r="H143" s="18"/>
      <c r="I143" s="18"/>
      <c r="J143" s="18"/>
      <c r="K143" s="18"/>
      <c r="L143" s="18"/>
      <c r="M143" s="18"/>
      <c r="N143" s="18"/>
      <c r="O143" s="18"/>
      <c r="P143" s="18"/>
      <c r="Q143" s="18"/>
      <c r="R143" s="18"/>
      <c r="S143" s="18"/>
      <c r="T143" s="18"/>
      <c r="U143" s="17"/>
    </row>
    <row r="144" spans="2:21" x14ac:dyDescent="0.2">
      <c r="B144" s="16"/>
      <c r="C144" s="18"/>
      <c r="D144" s="18"/>
      <c r="E144" s="18"/>
      <c r="F144" s="18"/>
      <c r="G144" s="18"/>
      <c r="H144" s="18"/>
      <c r="I144" s="18"/>
      <c r="J144" s="18"/>
      <c r="K144" s="18"/>
      <c r="L144" s="18"/>
      <c r="M144" s="18"/>
      <c r="N144" s="18"/>
      <c r="O144" s="18"/>
      <c r="P144" s="18"/>
      <c r="Q144" s="18"/>
      <c r="R144" s="18"/>
      <c r="S144" s="18"/>
      <c r="T144" s="18"/>
      <c r="U144" s="17"/>
    </row>
    <row r="145" spans="2:21" x14ac:dyDescent="0.2">
      <c r="B145" s="16"/>
      <c r="C145" s="18"/>
      <c r="D145" s="18"/>
      <c r="E145" s="18"/>
      <c r="F145" s="18"/>
      <c r="G145" s="18"/>
      <c r="H145" s="18"/>
      <c r="I145" s="18"/>
      <c r="J145" s="18"/>
      <c r="K145" s="18"/>
      <c r="L145" s="18"/>
      <c r="M145" s="18"/>
      <c r="N145" s="18"/>
      <c r="O145" s="18"/>
      <c r="P145" s="18"/>
      <c r="Q145" s="18"/>
      <c r="R145" s="18"/>
      <c r="S145" s="18"/>
      <c r="T145" s="18"/>
      <c r="U145" s="17"/>
    </row>
    <row r="146" spans="2:21" x14ac:dyDescent="0.2">
      <c r="B146" s="16"/>
      <c r="C146" s="18"/>
      <c r="D146" s="18"/>
      <c r="E146" s="18"/>
      <c r="F146" s="18"/>
      <c r="G146" s="18"/>
      <c r="H146" s="18"/>
      <c r="I146" s="18"/>
      <c r="J146" s="18"/>
      <c r="K146" s="18"/>
      <c r="L146" s="18"/>
      <c r="M146" s="18"/>
      <c r="N146" s="18"/>
      <c r="O146" s="18"/>
      <c r="P146" s="18"/>
      <c r="Q146" s="18"/>
      <c r="R146" s="18"/>
      <c r="S146" s="18"/>
      <c r="T146" s="18"/>
      <c r="U146" s="17"/>
    </row>
    <row r="147" spans="2:21" x14ac:dyDescent="0.2">
      <c r="B147" s="16"/>
      <c r="C147" s="18"/>
      <c r="D147" s="18"/>
      <c r="E147" s="18"/>
      <c r="F147" s="18"/>
      <c r="G147" s="18"/>
      <c r="H147" s="18"/>
      <c r="I147" s="18"/>
      <c r="J147" s="18"/>
      <c r="K147" s="18"/>
      <c r="L147" s="18"/>
      <c r="M147" s="18"/>
      <c r="N147" s="18"/>
      <c r="O147" s="18"/>
      <c r="P147" s="18"/>
      <c r="Q147" s="18"/>
      <c r="R147" s="18"/>
      <c r="S147" s="18"/>
      <c r="T147" s="18"/>
      <c r="U147" s="17"/>
    </row>
    <row r="148" spans="2:21" x14ac:dyDescent="0.2">
      <c r="B148" s="16"/>
      <c r="C148" s="18"/>
      <c r="D148" s="18"/>
      <c r="E148" s="18"/>
      <c r="F148" s="18"/>
      <c r="G148" s="18"/>
      <c r="H148" s="18"/>
      <c r="I148" s="18"/>
      <c r="J148" s="18"/>
      <c r="K148" s="18"/>
      <c r="L148" s="18"/>
      <c r="M148" s="18"/>
      <c r="N148" s="18"/>
      <c r="O148" s="18"/>
      <c r="P148" s="18"/>
      <c r="Q148" s="18"/>
      <c r="R148" s="18"/>
      <c r="S148" s="18"/>
      <c r="T148" s="18"/>
      <c r="U148" s="17"/>
    </row>
    <row r="149" spans="2:21" x14ac:dyDescent="0.2">
      <c r="B149" s="16"/>
      <c r="C149" s="18"/>
      <c r="D149" s="18"/>
      <c r="E149" s="18"/>
      <c r="F149" s="18"/>
      <c r="G149" s="18"/>
      <c r="H149" s="18"/>
      <c r="I149" s="18"/>
      <c r="J149" s="18"/>
      <c r="K149" s="18"/>
      <c r="L149" s="18"/>
      <c r="M149" s="20"/>
      <c r="N149" s="18"/>
      <c r="O149" s="18"/>
      <c r="P149" s="18"/>
      <c r="Q149" s="18"/>
      <c r="R149" s="18"/>
      <c r="S149" s="18"/>
      <c r="T149" s="18"/>
      <c r="U149" s="17"/>
    </row>
    <row r="150" spans="2:21" x14ac:dyDescent="0.2">
      <c r="B150" s="16"/>
      <c r="C150" s="18"/>
      <c r="D150" s="18"/>
      <c r="E150" s="18"/>
      <c r="F150" s="18"/>
      <c r="G150" s="18"/>
      <c r="H150" s="18"/>
      <c r="I150" s="18"/>
      <c r="J150" s="18"/>
      <c r="K150" s="18"/>
      <c r="L150" s="18"/>
      <c r="M150" s="20"/>
      <c r="N150" s="18"/>
      <c r="O150" s="18"/>
      <c r="P150" s="18"/>
      <c r="Q150" s="18"/>
      <c r="R150" s="18"/>
      <c r="S150" s="18"/>
      <c r="T150" s="18"/>
      <c r="U150" s="17"/>
    </row>
    <row r="151" spans="2:21" x14ac:dyDescent="0.2">
      <c r="B151" s="16"/>
      <c r="C151" s="18"/>
      <c r="D151" s="18"/>
      <c r="E151" s="18"/>
      <c r="F151" s="18"/>
      <c r="G151" s="18"/>
      <c r="H151" s="18"/>
      <c r="I151" s="18"/>
      <c r="J151" s="18"/>
      <c r="K151" s="18"/>
      <c r="L151" s="18"/>
      <c r="M151" s="20"/>
      <c r="N151" s="18"/>
      <c r="O151" s="18"/>
      <c r="P151" s="18"/>
      <c r="Q151" s="18"/>
      <c r="R151" s="18"/>
      <c r="S151" s="18"/>
      <c r="T151" s="18"/>
      <c r="U151" s="17"/>
    </row>
    <row r="152" spans="2:21" x14ac:dyDescent="0.2">
      <c r="B152" s="16"/>
      <c r="C152" s="18"/>
      <c r="D152" s="18"/>
      <c r="E152" s="18"/>
      <c r="F152" s="18"/>
      <c r="G152" s="18"/>
      <c r="H152" s="18"/>
      <c r="I152" s="18"/>
      <c r="J152" s="18"/>
      <c r="K152" s="18"/>
      <c r="L152" s="18"/>
      <c r="M152" s="20"/>
      <c r="N152" s="18"/>
      <c r="O152" s="18"/>
      <c r="P152" s="18"/>
      <c r="Q152" s="18"/>
      <c r="R152" s="18"/>
      <c r="S152" s="18"/>
      <c r="T152" s="18"/>
      <c r="U152" s="17"/>
    </row>
    <row r="153" spans="2:21" x14ac:dyDescent="0.2">
      <c r="B153" s="16"/>
      <c r="C153" s="18"/>
      <c r="D153" s="18"/>
      <c r="E153" s="18"/>
      <c r="F153" s="18"/>
      <c r="G153" s="18"/>
      <c r="H153" s="18"/>
      <c r="I153" s="18"/>
      <c r="J153" s="18"/>
      <c r="K153" s="18"/>
      <c r="L153" s="18"/>
      <c r="M153" s="20"/>
      <c r="N153" s="18"/>
      <c r="O153" s="18"/>
      <c r="P153" s="18"/>
      <c r="Q153" s="18"/>
      <c r="R153" s="18"/>
      <c r="S153" s="18"/>
      <c r="T153" s="18"/>
      <c r="U153" s="17"/>
    </row>
    <row r="154" spans="2:21" x14ac:dyDescent="0.2">
      <c r="B154" s="16"/>
      <c r="C154" s="18"/>
      <c r="D154" s="18"/>
      <c r="E154" s="18"/>
      <c r="F154" s="18"/>
      <c r="G154" s="18"/>
      <c r="H154" s="18"/>
      <c r="I154" s="18"/>
      <c r="J154" s="18"/>
      <c r="K154" s="18"/>
      <c r="L154" s="18"/>
      <c r="M154" s="20"/>
      <c r="N154" s="18"/>
      <c r="O154" s="18"/>
      <c r="P154" s="18"/>
      <c r="Q154" s="18"/>
      <c r="R154" s="18"/>
      <c r="S154" s="18"/>
      <c r="T154" s="18"/>
      <c r="U154" s="17"/>
    </row>
    <row r="155" spans="2:21" x14ac:dyDescent="0.2">
      <c r="B155" s="16"/>
      <c r="C155" s="18"/>
      <c r="D155" s="18"/>
      <c r="E155" s="18"/>
      <c r="F155" s="18"/>
      <c r="G155" s="18"/>
      <c r="H155" s="18"/>
      <c r="I155" s="18"/>
      <c r="K155" s="155" t="s">
        <v>122</v>
      </c>
      <c r="L155" s="155"/>
      <c r="M155" s="155"/>
      <c r="N155" s="155"/>
      <c r="O155" s="18"/>
      <c r="P155" s="18"/>
      <c r="Q155" s="18"/>
      <c r="R155" s="18"/>
      <c r="S155" s="18"/>
      <c r="T155" s="18"/>
      <c r="U155" s="17"/>
    </row>
    <row r="156" spans="2:21" x14ac:dyDescent="0.2">
      <c r="B156" s="16"/>
      <c r="C156" s="18"/>
      <c r="D156" s="18"/>
      <c r="E156" s="18"/>
      <c r="F156" s="18"/>
      <c r="G156" s="18"/>
      <c r="H156" s="18"/>
      <c r="I156" s="18"/>
      <c r="J156" s="159" t="str">
        <f>+Autodiagnóstico!C66</f>
        <v>Seguimiento y evaluación de la implementación de la Estrategia de Rendición de Cuentas</v>
      </c>
      <c r="K156" s="159"/>
      <c r="L156" s="159"/>
      <c r="M156" s="159"/>
      <c r="N156" s="159"/>
      <c r="O156" s="159"/>
      <c r="P156" s="18"/>
      <c r="Q156" s="18"/>
      <c r="R156" s="18"/>
      <c r="S156" s="18"/>
      <c r="T156" s="18"/>
      <c r="U156" s="17"/>
    </row>
    <row r="157" spans="2:21" x14ac:dyDescent="0.2">
      <c r="B157" s="16"/>
      <c r="C157" s="18"/>
      <c r="D157" s="18"/>
      <c r="E157" s="18"/>
      <c r="F157" s="18"/>
      <c r="G157" s="18"/>
      <c r="H157" s="18"/>
      <c r="I157" s="18"/>
      <c r="J157" s="160"/>
      <c r="K157" s="160"/>
      <c r="L157" s="160"/>
      <c r="M157" s="160"/>
      <c r="N157" s="160"/>
      <c r="O157" s="160"/>
      <c r="P157" s="18"/>
      <c r="Q157" s="18"/>
      <c r="R157" s="18"/>
      <c r="S157" s="18"/>
      <c r="T157" s="18"/>
      <c r="U157" s="17"/>
    </row>
    <row r="158" spans="2:21" x14ac:dyDescent="0.2">
      <c r="B158" s="16"/>
      <c r="C158" s="18"/>
      <c r="D158" s="18"/>
      <c r="E158" s="18"/>
      <c r="F158" s="18"/>
      <c r="G158" s="18"/>
      <c r="H158" s="18"/>
      <c r="I158" s="18"/>
      <c r="J158" s="18"/>
      <c r="K158" s="18"/>
      <c r="L158" s="18"/>
      <c r="M158" s="18"/>
      <c r="N158" s="18"/>
      <c r="O158" s="18"/>
      <c r="P158" s="18"/>
      <c r="Q158" s="18"/>
      <c r="R158" s="18"/>
      <c r="S158" s="18"/>
      <c r="T158" s="18"/>
      <c r="U158" s="17"/>
    </row>
    <row r="159" spans="2:21" x14ac:dyDescent="0.2">
      <c r="B159" s="16"/>
      <c r="C159" s="18"/>
      <c r="D159" s="18"/>
      <c r="E159" s="18"/>
      <c r="F159" s="18"/>
      <c r="G159" s="18"/>
      <c r="H159" s="18"/>
      <c r="I159" s="18"/>
      <c r="J159" s="18"/>
      <c r="K159" s="18"/>
      <c r="L159" s="18"/>
      <c r="M159" s="18"/>
      <c r="N159" s="18"/>
      <c r="O159" s="18"/>
      <c r="P159" s="18"/>
      <c r="Q159" s="18"/>
      <c r="R159" s="18"/>
      <c r="S159" s="18"/>
      <c r="T159" s="18"/>
      <c r="U159" s="17"/>
    </row>
    <row r="160" spans="2:21" x14ac:dyDescent="0.2">
      <c r="B160" s="16"/>
      <c r="C160" s="18"/>
      <c r="D160" s="18"/>
      <c r="E160" s="18"/>
      <c r="F160" s="18"/>
      <c r="G160" s="18"/>
      <c r="H160" s="18"/>
      <c r="I160" s="18"/>
      <c r="J160" s="18"/>
      <c r="K160" s="18"/>
      <c r="L160" s="18"/>
      <c r="M160" s="18"/>
      <c r="N160" s="18"/>
      <c r="O160" s="18"/>
      <c r="P160" s="18"/>
      <c r="Q160" s="18"/>
      <c r="R160" s="18"/>
      <c r="S160" s="18"/>
      <c r="T160" s="18"/>
      <c r="U160" s="17"/>
    </row>
    <row r="161" spans="2:21" x14ac:dyDescent="0.2">
      <c r="B161" s="16"/>
      <c r="C161" s="18"/>
      <c r="D161" s="18"/>
      <c r="E161" s="18"/>
      <c r="F161" s="18"/>
      <c r="G161" s="18"/>
      <c r="H161" s="18"/>
      <c r="I161" s="18"/>
      <c r="J161" s="18" t="s">
        <v>12</v>
      </c>
      <c r="K161" s="15" t="s">
        <v>9</v>
      </c>
      <c r="L161" s="18" t="s">
        <v>8</v>
      </c>
      <c r="M161" s="18"/>
      <c r="N161" s="18"/>
      <c r="O161" s="18"/>
      <c r="P161" s="18"/>
      <c r="Q161" s="18"/>
      <c r="R161" s="18"/>
      <c r="S161" s="18"/>
      <c r="T161" s="18"/>
      <c r="U161" s="17"/>
    </row>
    <row r="162" spans="2:21" x14ac:dyDescent="0.2">
      <c r="B162" s="16"/>
      <c r="C162" s="18"/>
      <c r="D162" s="18"/>
      <c r="E162" s="18"/>
      <c r="F162" s="18"/>
      <c r="G162" s="18"/>
      <c r="H162" s="18"/>
      <c r="I162" s="18"/>
      <c r="J162" s="18" t="str">
        <f>+Autodiagnóstico!E66</f>
        <v>Cuantificar el impacto de las acciones de rendición de cuentas para divulgarlos a la ciudadanía</v>
      </c>
      <c r="K162" s="15">
        <v>100</v>
      </c>
      <c r="L162" s="31">
        <f>+Autodiagnóstico!F66</f>
        <v>61.666666666666664</v>
      </c>
      <c r="M162" s="18"/>
      <c r="N162" s="18"/>
      <c r="O162" s="18"/>
      <c r="P162" s="18"/>
      <c r="Q162" s="18"/>
      <c r="R162" s="18"/>
      <c r="S162" s="18"/>
      <c r="T162" s="18"/>
      <c r="U162" s="17"/>
    </row>
    <row r="163" spans="2:21" x14ac:dyDescent="0.2">
      <c r="B163" s="16"/>
      <c r="C163" s="18"/>
      <c r="D163" s="18"/>
      <c r="E163" s="18"/>
      <c r="F163" s="18"/>
      <c r="G163" s="18"/>
      <c r="H163" s="18"/>
      <c r="I163" s="18"/>
      <c r="J163" s="18"/>
      <c r="K163" s="18"/>
      <c r="L163" s="18"/>
      <c r="M163" s="18"/>
      <c r="N163" s="18"/>
      <c r="O163" s="18"/>
      <c r="P163" s="18"/>
      <c r="Q163" s="18"/>
      <c r="R163" s="18"/>
      <c r="S163" s="18"/>
      <c r="T163" s="18"/>
      <c r="U163" s="17"/>
    </row>
    <row r="164" spans="2:21" x14ac:dyDescent="0.2">
      <c r="B164" s="16"/>
      <c r="C164" s="18"/>
      <c r="D164" s="18"/>
      <c r="E164" s="18"/>
      <c r="F164" s="18"/>
      <c r="G164" s="18"/>
      <c r="H164" s="18"/>
      <c r="I164" s="18"/>
      <c r="J164" s="18"/>
      <c r="K164" s="18"/>
      <c r="L164" s="18"/>
      <c r="M164" s="18"/>
      <c r="N164" s="18"/>
      <c r="O164" s="18"/>
      <c r="P164" s="18"/>
      <c r="Q164" s="18"/>
      <c r="R164" s="18"/>
      <c r="S164" s="18"/>
      <c r="T164" s="18"/>
      <c r="U164" s="17"/>
    </row>
    <row r="165" spans="2:21" x14ac:dyDescent="0.2">
      <c r="B165" s="16"/>
      <c r="C165" s="18"/>
      <c r="D165" s="18"/>
      <c r="E165" s="18"/>
      <c r="F165" s="18"/>
      <c r="G165" s="18"/>
      <c r="H165" s="18"/>
      <c r="I165" s="18"/>
      <c r="J165" s="18"/>
      <c r="K165" s="18"/>
      <c r="L165" s="18"/>
      <c r="M165" s="18"/>
      <c r="N165" s="18"/>
      <c r="O165" s="18"/>
      <c r="P165" s="18"/>
      <c r="Q165" s="18"/>
      <c r="R165" s="18"/>
      <c r="S165" s="18"/>
      <c r="T165" s="18"/>
      <c r="U165" s="17"/>
    </row>
    <row r="166" spans="2:21" x14ac:dyDescent="0.2">
      <c r="B166" s="16"/>
      <c r="C166" s="18"/>
      <c r="D166" s="18"/>
      <c r="E166" s="18"/>
      <c r="F166" s="18"/>
      <c r="G166" s="18"/>
      <c r="H166" s="18"/>
      <c r="I166" s="18"/>
      <c r="J166" s="18"/>
      <c r="K166" s="18"/>
      <c r="L166" s="18"/>
      <c r="M166" s="18"/>
      <c r="N166" s="18"/>
      <c r="O166" s="18"/>
      <c r="P166" s="18"/>
      <c r="Q166" s="18"/>
      <c r="R166" s="18"/>
      <c r="S166" s="18"/>
      <c r="T166" s="18"/>
      <c r="U166" s="17"/>
    </row>
    <row r="167" spans="2:21" x14ac:dyDescent="0.2">
      <c r="B167" s="16"/>
      <c r="C167" s="18"/>
      <c r="D167" s="18"/>
      <c r="E167" s="18"/>
      <c r="F167" s="18"/>
      <c r="G167" s="18"/>
      <c r="H167" s="18"/>
      <c r="I167" s="18"/>
      <c r="J167" s="18"/>
      <c r="K167" s="18"/>
      <c r="L167" s="18"/>
      <c r="M167" s="18"/>
      <c r="N167" s="18"/>
      <c r="O167" s="18"/>
      <c r="P167" s="18"/>
      <c r="Q167" s="18"/>
      <c r="R167" s="18"/>
      <c r="S167" s="18"/>
      <c r="T167" s="18"/>
      <c r="U167" s="17"/>
    </row>
    <row r="168" spans="2:21" x14ac:dyDescent="0.2">
      <c r="B168" s="16"/>
      <c r="C168" s="18"/>
      <c r="D168" s="18"/>
      <c r="E168" s="18"/>
      <c r="F168" s="18"/>
      <c r="G168" s="18"/>
      <c r="H168" s="18"/>
      <c r="I168" s="18"/>
      <c r="J168" s="18"/>
      <c r="K168" s="18"/>
      <c r="L168" s="18"/>
      <c r="M168" s="18"/>
      <c r="N168" s="18"/>
      <c r="O168" s="18"/>
      <c r="P168" s="18"/>
      <c r="Q168" s="18"/>
      <c r="R168" s="18"/>
      <c r="S168" s="18"/>
      <c r="T168" s="18"/>
      <c r="U168" s="17"/>
    </row>
    <row r="169" spans="2:21" x14ac:dyDescent="0.2">
      <c r="B169" s="16"/>
      <c r="C169" s="18"/>
      <c r="D169" s="18"/>
      <c r="E169" s="18"/>
      <c r="F169" s="18"/>
      <c r="G169" s="18"/>
      <c r="H169" s="18"/>
      <c r="I169" s="18"/>
      <c r="J169" s="18"/>
      <c r="K169" s="18"/>
      <c r="L169" s="18"/>
      <c r="M169" s="18"/>
      <c r="N169" s="18"/>
      <c r="O169" s="18"/>
      <c r="P169" s="18"/>
      <c r="Q169" s="18"/>
      <c r="R169" s="18"/>
      <c r="S169" s="18"/>
      <c r="T169" s="18"/>
      <c r="U169" s="17"/>
    </row>
    <row r="170" spans="2:21" x14ac:dyDescent="0.2">
      <c r="B170" s="16"/>
      <c r="C170" s="18"/>
      <c r="D170" s="18"/>
      <c r="E170" s="18"/>
      <c r="F170" s="18"/>
      <c r="G170" s="18"/>
      <c r="H170" s="18"/>
      <c r="I170" s="18"/>
      <c r="J170" s="18"/>
      <c r="K170" s="18"/>
      <c r="L170" s="18"/>
      <c r="M170" s="18"/>
      <c r="N170" s="18"/>
      <c r="O170" s="18"/>
      <c r="P170" s="18"/>
      <c r="Q170" s="18"/>
      <c r="R170" s="18"/>
      <c r="S170" s="18"/>
      <c r="T170" s="18"/>
      <c r="U170" s="17"/>
    </row>
    <row r="171" spans="2:21" x14ac:dyDescent="0.2">
      <c r="B171" s="16"/>
      <c r="C171" s="18"/>
      <c r="D171" s="18"/>
      <c r="E171" s="18"/>
      <c r="F171" s="18"/>
      <c r="G171" s="18"/>
      <c r="H171" s="18"/>
      <c r="I171" s="18"/>
      <c r="J171" s="18"/>
      <c r="K171" s="18"/>
      <c r="L171" s="18"/>
      <c r="M171" s="18"/>
      <c r="N171" s="18"/>
      <c r="O171" s="18"/>
      <c r="P171" s="18"/>
      <c r="Q171" s="18"/>
      <c r="R171" s="18"/>
      <c r="S171" s="18"/>
      <c r="T171" s="18"/>
      <c r="U171" s="17"/>
    </row>
    <row r="172" spans="2:21" x14ac:dyDescent="0.2">
      <c r="B172" s="16"/>
      <c r="C172" s="18"/>
      <c r="D172" s="18"/>
      <c r="E172" s="18"/>
      <c r="F172" s="18"/>
      <c r="G172" s="18"/>
      <c r="H172" s="18"/>
      <c r="I172" s="18"/>
      <c r="J172" s="18"/>
      <c r="K172" s="18"/>
      <c r="L172" s="18"/>
      <c r="M172" s="18"/>
      <c r="N172" s="18"/>
      <c r="O172" s="18"/>
      <c r="P172" s="18"/>
      <c r="Q172" s="18"/>
      <c r="R172" s="18"/>
      <c r="S172" s="18"/>
      <c r="T172" s="18"/>
      <c r="U172" s="17"/>
    </row>
    <row r="173" spans="2:21" x14ac:dyDescent="0.2">
      <c r="B173" s="16"/>
      <c r="C173" s="18"/>
      <c r="D173" s="18"/>
      <c r="E173" s="18"/>
      <c r="F173" s="18"/>
      <c r="G173" s="18"/>
      <c r="H173" s="18"/>
      <c r="I173" s="18"/>
      <c r="J173" s="18"/>
      <c r="K173" s="18"/>
      <c r="L173" s="18"/>
      <c r="M173" s="18"/>
      <c r="N173" s="18"/>
      <c r="O173" s="18"/>
      <c r="P173" s="18"/>
      <c r="Q173" s="18"/>
      <c r="R173" s="18"/>
      <c r="S173" s="18"/>
      <c r="T173" s="18"/>
      <c r="U173" s="17"/>
    </row>
    <row r="174" spans="2:21" x14ac:dyDescent="0.2">
      <c r="B174" s="16"/>
      <c r="C174" s="18"/>
      <c r="D174" s="18"/>
      <c r="E174" s="18"/>
      <c r="F174" s="18"/>
      <c r="G174" s="18"/>
      <c r="H174" s="18"/>
      <c r="I174" s="18"/>
      <c r="J174" s="18"/>
      <c r="K174" s="18"/>
      <c r="L174" s="18"/>
      <c r="M174" s="18"/>
      <c r="N174" s="18"/>
      <c r="O174" s="18"/>
      <c r="P174" s="18"/>
      <c r="Q174" s="18"/>
      <c r="R174" s="18"/>
      <c r="S174" s="18"/>
      <c r="T174" s="18"/>
      <c r="U174" s="17"/>
    </row>
    <row r="175" spans="2:21" x14ac:dyDescent="0.2">
      <c r="B175" s="16"/>
      <c r="C175" s="18"/>
      <c r="D175" s="18"/>
      <c r="E175" s="18"/>
      <c r="F175" s="18"/>
      <c r="G175" s="18"/>
      <c r="H175" s="18"/>
      <c r="I175" s="18"/>
      <c r="J175" s="18"/>
      <c r="K175" s="18"/>
      <c r="L175" s="18"/>
      <c r="M175" s="18"/>
      <c r="N175" s="18"/>
      <c r="O175" s="18"/>
      <c r="P175" s="18"/>
      <c r="Q175" s="18"/>
      <c r="R175" s="18"/>
      <c r="S175" s="18"/>
      <c r="T175" s="18"/>
      <c r="U175" s="17"/>
    </row>
    <row r="176" spans="2:21" x14ac:dyDescent="0.2">
      <c r="B176" s="16"/>
      <c r="C176" s="18"/>
      <c r="D176" s="18"/>
      <c r="E176" s="18"/>
      <c r="F176" s="18"/>
      <c r="G176" s="18"/>
      <c r="H176" s="18"/>
      <c r="I176" s="18"/>
      <c r="J176" s="18"/>
      <c r="K176" s="18"/>
      <c r="L176" s="18"/>
      <c r="M176" s="18"/>
      <c r="N176" s="18"/>
      <c r="O176" s="18"/>
      <c r="P176" s="18"/>
      <c r="Q176" s="18"/>
      <c r="R176" s="18"/>
      <c r="S176" s="18"/>
      <c r="T176" s="18"/>
      <c r="U176" s="17"/>
    </row>
    <row r="177" spans="2:21" x14ac:dyDescent="0.2">
      <c r="B177" s="16"/>
      <c r="C177" s="18"/>
      <c r="D177" s="18"/>
      <c r="E177" s="18"/>
      <c r="F177" s="18"/>
      <c r="G177" s="18"/>
      <c r="H177" s="18"/>
      <c r="I177" s="18"/>
      <c r="J177" s="18"/>
      <c r="K177" s="18"/>
      <c r="L177" s="18"/>
      <c r="M177" s="18"/>
      <c r="N177" s="18"/>
      <c r="O177" s="18"/>
      <c r="P177" s="18"/>
      <c r="Q177" s="18"/>
      <c r="R177" s="18"/>
      <c r="S177" s="18"/>
      <c r="T177" s="18"/>
      <c r="U177" s="17"/>
    </row>
    <row r="178" spans="2:21" x14ac:dyDescent="0.2">
      <c r="B178" s="16"/>
      <c r="C178" s="18"/>
      <c r="D178" s="18"/>
      <c r="E178" s="18"/>
      <c r="F178" s="18"/>
      <c r="G178" s="18"/>
      <c r="H178" s="18"/>
      <c r="I178" s="18"/>
      <c r="J178" s="18"/>
      <c r="K178" s="18"/>
      <c r="L178" s="18"/>
      <c r="M178" s="18"/>
      <c r="N178" s="18"/>
      <c r="O178" s="18"/>
      <c r="P178" s="18"/>
      <c r="Q178" s="18"/>
      <c r="R178" s="18"/>
      <c r="S178" s="18"/>
      <c r="T178" s="18"/>
      <c r="U178" s="17"/>
    </row>
    <row r="179" spans="2:21" ht="15" thickBot="1" x14ac:dyDescent="0.25">
      <c r="B179" s="21"/>
      <c r="C179" s="22"/>
      <c r="D179" s="22"/>
      <c r="E179" s="22"/>
      <c r="F179" s="22"/>
      <c r="G179" s="22"/>
      <c r="H179" s="22"/>
      <c r="I179" s="22"/>
      <c r="J179" s="22"/>
      <c r="K179" s="22"/>
      <c r="L179" s="22"/>
      <c r="M179" s="22"/>
      <c r="N179" s="22"/>
      <c r="O179" s="22"/>
      <c r="P179" s="22"/>
      <c r="Q179" s="22"/>
      <c r="R179" s="22"/>
      <c r="S179" s="22"/>
      <c r="T179" s="22"/>
      <c r="U179" s="23"/>
    </row>
    <row r="180" spans="2:21" x14ac:dyDescent="0.2"/>
    <row r="181" spans="2:21" x14ac:dyDescent="0.2"/>
    <row r="182" spans="2:21" x14ac:dyDescent="0.2"/>
    <row r="183" spans="2:21" x14ac:dyDescent="0.2">
      <c r="C183" s="24"/>
      <c r="D183" s="25"/>
      <c r="E183" s="25"/>
      <c r="F183" s="25"/>
      <c r="O183" s="26"/>
      <c r="P183" s="27"/>
    </row>
    <row r="184" spans="2:21" x14ac:dyDescent="0.2">
      <c r="O184" s="26"/>
      <c r="P184" s="27"/>
    </row>
    <row r="185" spans="2:21" x14ac:dyDescent="0.2">
      <c r="O185" s="26"/>
      <c r="P185" s="27"/>
    </row>
    <row r="186" spans="2:21" x14ac:dyDescent="0.2"/>
    <row r="187" spans="2:21" ht="18" x14ac:dyDescent="0.25">
      <c r="K187" s="156" t="s">
        <v>14</v>
      </c>
      <c r="L187" s="156"/>
      <c r="N187" s="161" t="s">
        <v>140</v>
      </c>
      <c r="O187" s="161"/>
    </row>
    <row r="188" spans="2:21" x14ac:dyDescent="0.2">
      <c r="N188" s="162"/>
      <c r="O188" s="162"/>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59</v>
      </c>
      <c r="B1" t="s">
        <v>60</v>
      </c>
    </row>
    <row r="2" spans="1:2" x14ac:dyDescent="0.25">
      <c r="A2" t="s">
        <v>58</v>
      </c>
      <c r="B2" t="s">
        <v>73</v>
      </c>
    </row>
    <row r="3" spans="1:2" x14ac:dyDescent="0.25">
      <c r="A3" t="s">
        <v>61</v>
      </c>
      <c r="B3" t="s">
        <v>74</v>
      </c>
    </row>
    <row r="4" spans="1:2" x14ac:dyDescent="0.25">
      <c r="A4" t="s">
        <v>62</v>
      </c>
      <c r="B4" t="s">
        <v>75</v>
      </c>
    </row>
    <row r="5" spans="1:2" x14ac:dyDescent="0.25">
      <c r="A5" t="s">
        <v>63</v>
      </c>
      <c r="B5" t="s">
        <v>76</v>
      </c>
    </row>
    <row r="6" spans="1:2" x14ac:dyDescent="0.25">
      <c r="A6" t="s">
        <v>64</v>
      </c>
      <c r="B6" t="s">
        <v>77</v>
      </c>
    </row>
    <row r="7" spans="1:2" x14ac:dyDescent="0.25">
      <c r="A7" t="s">
        <v>65</v>
      </c>
      <c r="B7" t="s">
        <v>78</v>
      </c>
    </row>
    <row r="8" spans="1:2" x14ac:dyDescent="0.25">
      <c r="A8" t="s">
        <v>66</v>
      </c>
      <c r="B8" t="s">
        <v>79</v>
      </c>
    </row>
    <row r="9" spans="1:2" x14ac:dyDescent="0.25">
      <c r="A9" t="s">
        <v>67</v>
      </c>
      <c r="B9" t="s">
        <v>80</v>
      </c>
    </row>
    <row r="10" spans="1:2" x14ac:dyDescent="0.25">
      <c r="A10" t="s">
        <v>68</v>
      </c>
      <c r="B10" t="s">
        <v>81</v>
      </c>
    </row>
    <row r="11" spans="1:2" x14ac:dyDescent="0.25">
      <c r="A11" t="s">
        <v>69</v>
      </c>
      <c r="B11" t="s">
        <v>82</v>
      </c>
    </row>
    <row r="12" spans="1:2" x14ac:dyDescent="0.25">
      <c r="A12" t="s">
        <v>70</v>
      </c>
      <c r="B12" t="s">
        <v>83</v>
      </c>
    </row>
    <row r="13" spans="1:2" x14ac:dyDescent="0.25">
      <c r="A13" t="s">
        <v>71</v>
      </c>
      <c r="B13" t="s">
        <v>84</v>
      </c>
    </row>
    <row r="14" spans="1:2" x14ac:dyDescent="0.25">
      <c r="A14" t="s">
        <v>72</v>
      </c>
      <c r="B1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Autodiagnóstico</vt:lpstr>
      <vt:lpstr>Gráficas </vt:lpstr>
      <vt:lpstr>Listas</vt:lpstr>
      <vt:lpstr>Desde</vt:lpstr>
      <vt:lpstr>Hasta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06984</cp:lastModifiedBy>
  <cp:lastPrinted>2022-08-22T22:33:15Z</cp:lastPrinted>
  <dcterms:created xsi:type="dcterms:W3CDTF">2016-12-25T14:51:07Z</dcterms:created>
  <dcterms:modified xsi:type="dcterms:W3CDTF">2022-09-23T14:46:37Z</dcterms:modified>
</cp:coreProperties>
</file>